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81" yWindow="255" windowWidth="19320" windowHeight="8475" activeTab="0"/>
  </bookViews>
  <sheets>
    <sheet name="Instructions" sheetId="1" r:id="rId1"/>
    <sheet name="Extrapolation Template for %" sheetId="2" r:id="rId2"/>
    <sheet name="Extrapolation Template for Rate" sheetId="3" r:id="rId3"/>
    <sheet name="Extrapolation Example for %" sheetId="4" r:id="rId4"/>
    <sheet name="Extrapolation Example for Rate" sheetId="5" r:id="rId5"/>
  </sheets>
  <definedNames/>
  <calcPr fullCalcOnLoad="1"/>
</workbook>
</file>

<file path=xl/sharedStrings.xml><?xml version="1.0" encoding="utf-8"?>
<sst xmlns="http://schemas.openxmlformats.org/spreadsheetml/2006/main" count="394" uniqueCount="55">
  <si>
    <t>Differentiated Population Within Service Area</t>
  </si>
  <si>
    <t xml:space="preserve"> Differentiating Factor(s)</t>
  </si>
  <si>
    <t>Population Denominator</t>
  </si>
  <si>
    <t>Population by Differentiation Category</t>
  </si>
  <si>
    <t>Differentiated Measure for Reference Geography by Category</t>
  </si>
  <si>
    <t>Numerator     (with condition)</t>
  </si>
  <si>
    <t>Percent with Condition by Category</t>
  </si>
  <si>
    <t>Enter Differentiation Category Labels Below (eg. Age Groups, Races, Poverty Levels, etc.)</t>
  </si>
  <si>
    <t>è</t>
  </si>
  <si>
    <t>é</t>
  </si>
  <si>
    <t>Should match population total for Reference Geography</t>
  </si>
  <si>
    <t>Should match population total for Service Area or Target Population</t>
  </si>
  <si>
    <t>Estimated Population with Condition</t>
  </si>
  <si>
    <t>Estimate of Population with Condition in Target Area/Population</t>
  </si>
  <si>
    <t>Estimated % of Population with Condition</t>
  </si>
  <si>
    <t>See Bottom of This Column for Results</t>
  </si>
  <si>
    <t>Fill in the white (open) cells in the tables below using lines as needed.  Fill all open cells for each category.</t>
  </si>
  <si>
    <t xml:space="preserve">Use this sheet when the measure represents a PERCENTAGE of the population with a condition/characteristic. </t>
  </si>
  <si>
    <t>Note: You do not need to fill all category lines provided.</t>
  </si>
  <si>
    <t>Differentiated Rate for Reference Geography by Category</t>
  </si>
  <si>
    <t>Rate Per</t>
  </si>
  <si>
    <t xml:space="preserve">Use this sheet when the measure represents a RATE for the population with a condition. </t>
  </si>
  <si>
    <t>Estimated Rate for Population</t>
  </si>
  <si>
    <t>Extrapolation as a percentage</t>
  </si>
  <si>
    <t>Step 1: Enter differentiation category labels in column B (e.g., age groups, race/ethnicity groups, poverty levels)</t>
  </si>
  <si>
    <t xml:space="preserve">Step 2: In column D, enter number of people in the larger reference geography (e.g., county, state) with the identified condition </t>
  </si>
  <si>
    <t>(e.g., high blood pressure, cancer mortality, alcohol use)</t>
  </si>
  <si>
    <t xml:space="preserve">Step 3: In column E, enter total number of people in the larger reference geography (e.g., county, state) by each category in column B.  </t>
  </si>
  <si>
    <t xml:space="preserve">The number in cell E31 should match the population total for the larger reference geography  (e.g., county, state) </t>
  </si>
  <si>
    <t xml:space="preserve">Column F will calculate the percent of the population with the condition in the larger reference geography (e.g., county, state) </t>
  </si>
  <si>
    <t xml:space="preserve">Step 4: In column H, enter the total number of people in the service area (e.g., ZCTAs, city) or target population by each category </t>
  </si>
  <si>
    <t>The number in cell H31 should match the population total for the service area or target population</t>
  </si>
  <si>
    <t>Column I will calculate the percent of the population in the service area or target population in each category</t>
  </si>
  <si>
    <t>Extrapolation as a rate</t>
  </si>
  <si>
    <t>Step 1: Enter the rate (e.g., per 1,000, 100,000) in cell G1</t>
  </si>
  <si>
    <t>Step 2: Enter differentiation category labels in column B (e.g., age groups, race/ethnicity groups, poverty levels)</t>
  </si>
  <si>
    <t xml:space="preserve">by each category in the larger reference geography (e.g., county, state) </t>
  </si>
  <si>
    <t>Step 4: In column F, enter the total number of people in the service area (e.g., ZCTAs, city) or target population by each category</t>
  </si>
  <si>
    <t>The number in cell F31 should match the population total for the service area or target population</t>
  </si>
  <si>
    <t>Less than 100% FPL</t>
  </si>
  <si>
    <t>100% - 200% FPL</t>
  </si>
  <si>
    <t>200% - 300% FPL</t>
  </si>
  <si>
    <t>300% - 400% FPL</t>
  </si>
  <si>
    <t>400%+ FPL</t>
  </si>
  <si>
    <t xml:space="preserve">Step 3: In column D, enter the differentiated rate for the identified condition (e.g., high blood pressure, cancer mortality, alcohol use) </t>
  </si>
  <si>
    <t>Column G will calculate the percent of the population in each category for the service area or target population</t>
  </si>
  <si>
    <t xml:space="preserve">Results: Column I will calculate the estimated population with the condition by category for the service area or target population </t>
  </si>
  <si>
    <t>Cell I31 will calculate the estimated total number of people with the condition in the service area or target population</t>
  </si>
  <si>
    <t>Results: Column K will calculate the estimated number of people in the service area or target population with the condition by category</t>
  </si>
  <si>
    <t>Cell I32 will calculate the extrapolated rate for the condition in the service area or target population</t>
  </si>
  <si>
    <t>Cell K31 will calculate the estimated total number of people with the condition in the service area or target population</t>
  </si>
  <si>
    <t>Cell K32 will calculate the extrapolated percent of the population with the condition in the service area or target population</t>
  </si>
  <si>
    <t>Percent of Population in Category</t>
  </si>
  <si>
    <t>Percent of Population  in Category</t>
  </si>
  <si>
    <t>Enter Differentiation Category Labels Below (e.g., Age Groups, Races, Poverty Levels, etc.)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</si>
</sst>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5" fontId="4" fillId="33" borderId="10" xfId="58" applyNumberFormat="1" applyFont="1" applyFill="1" applyBorder="1" applyAlignment="1">
      <alignment/>
    </xf>
    <xf numFmtId="165" fontId="0" fillId="34" borderId="11" xfId="58" applyNumberFormat="1" applyFont="1" applyFill="1" applyBorder="1" applyAlignment="1">
      <alignment/>
    </xf>
    <xf numFmtId="165" fontId="0" fillId="34" borderId="12" xfId="58" applyNumberFormat="1" applyFont="1" applyFill="1" applyBorder="1" applyAlignment="1">
      <alignment/>
    </xf>
    <xf numFmtId="165" fontId="0" fillId="34" borderId="13" xfId="58" applyNumberFormat="1" applyFont="1" applyFill="1" applyBorder="1" applyAlignment="1">
      <alignment/>
    </xf>
    <xf numFmtId="164" fontId="0" fillId="34" borderId="14" xfId="42" applyNumberFormat="1" applyFont="1" applyFill="1" applyBorder="1" applyAlignment="1">
      <alignment/>
    </xf>
    <xf numFmtId="164" fontId="0" fillId="34" borderId="15" xfId="42" applyNumberFormat="1" applyFont="1" applyFill="1" applyBorder="1" applyAlignment="1">
      <alignment/>
    </xf>
    <xf numFmtId="164" fontId="0" fillId="34" borderId="16" xfId="42" applyNumberFormat="1" applyFont="1" applyFill="1" applyBorder="1" applyAlignment="1">
      <alignment/>
    </xf>
    <xf numFmtId="49" fontId="0" fillId="0" borderId="14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164" fontId="0" fillId="0" borderId="17" xfId="42" applyNumberFormat="1" applyFont="1" applyBorder="1" applyAlignment="1" applyProtection="1">
      <alignment/>
      <protection locked="0"/>
    </xf>
    <xf numFmtId="164" fontId="0" fillId="0" borderId="18" xfId="42" applyNumberFormat="1" applyFont="1" applyBorder="1" applyAlignment="1" applyProtection="1">
      <alignment/>
      <protection locked="0"/>
    </xf>
    <xf numFmtId="164" fontId="0" fillId="0" borderId="19" xfId="42" applyNumberFormat="1" applyFont="1" applyBorder="1" applyAlignment="1" applyProtection="1">
      <alignment/>
      <protection locked="0"/>
    </xf>
    <xf numFmtId="164" fontId="0" fillId="0" borderId="20" xfId="42" applyNumberFormat="1" applyFont="1" applyBorder="1" applyAlignment="1" applyProtection="1">
      <alignment/>
      <protection locked="0"/>
    </xf>
    <xf numFmtId="164" fontId="0" fillId="0" borderId="21" xfId="42" applyNumberFormat="1" applyFont="1" applyBorder="1" applyAlignment="1" applyProtection="1">
      <alignment/>
      <protection locked="0"/>
    </xf>
    <xf numFmtId="164" fontId="0" fillId="0" borderId="22" xfId="42" applyNumberFormat="1" applyFont="1" applyBorder="1" applyAlignment="1" applyProtection="1">
      <alignment/>
      <protection locked="0"/>
    </xf>
    <xf numFmtId="164" fontId="0" fillId="0" borderId="23" xfId="42" applyNumberFormat="1" applyFont="1" applyBorder="1" applyAlignment="1" applyProtection="1">
      <alignment/>
      <protection locked="0"/>
    </xf>
    <xf numFmtId="165" fontId="0" fillId="34" borderId="24" xfId="58" applyNumberFormat="1" applyFont="1" applyFill="1" applyBorder="1" applyAlignment="1">
      <alignment/>
    </xf>
    <xf numFmtId="0" fontId="0" fillId="35" borderId="25" xfId="0" applyFill="1" applyBorder="1" applyAlignment="1">
      <alignment/>
    </xf>
    <xf numFmtId="164" fontId="4" fillId="33" borderId="10" xfId="42" applyNumberFormat="1" applyFont="1" applyFill="1" applyBorder="1" applyAlignment="1">
      <alignment/>
    </xf>
    <xf numFmtId="0" fontId="2" fillId="34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 quotePrefix="1">
      <alignment horizontal="left"/>
    </xf>
    <xf numFmtId="0" fontId="7" fillId="34" borderId="0" xfId="0" applyFont="1" applyFill="1" applyBorder="1" applyAlignment="1" quotePrefix="1">
      <alignment horizontal="left" vertical="center"/>
    </xf>
    <xf numFmtId="0" fontId="8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 quotePrefix="1">
      <alignment horizontal="center" wrapText="1"/>
    </xf>
    <xf numFmtId="0" fontId="2" fillId="34" borderId="26" xfId="0" applyFont="1" applyFill="1" applyBorder="1" applyAlignment="1" quotePrefix="1">
      <alignment horizontal="center" wrapText="1"/>
    </xf>
    <xf numFmtId="0" fontId="3" fillId="34" borderId="16" xfId="0" applyFont="1" applyFill="1" applyBorder="1" applyAlignment="1" quotePrefix="1">
      <alignment horizontal="center" vertical="center" wrapText="1"/>
    </xf>
    <xf numFmtId="0" fontId="3" fillId="34" borderId="21" xfId="0" applyFont="1" applyFill="1" applyBorder="1" applyAlignment="1" quotePrefix="1">
      <alignment horizontal="center" vertical="center" wrapText="1"/>
    </xf>
    <xf numFmtId="0" fontId="3" fillId="34" borderId="27" xfId="0" applyFont="1" applyFill="1" applyBorder="1" applyAlignment="1" quotePrefix="1">
      <alignment horizontal="center" vertical="center" wrapText="1"/>
    </xf>
    <xf numFmtId="0" fontId="3" fillId="34" borderId="13" xfId="0" applyFont="1" applyFill="1" applyBorder="1" applyAlignment="1" quotePrefix="1">
      <alignment horizontal="center" vertical="center" wrapText="1"/>
    </xf>
    <xf numFmtId="164" fontId="2" fillId="34" borderId="28" xfId="0" applyNumberFormat="1" applyFont="1" applyFill="1" applyBorder="1" applyAlignment="1">
      <alignment/>
    </xf>
    <xf numFmtId="164" fontId="2" fillId="34" borderId="29" xfId="0" applyNumberFormat="1" applyFont="1" applyFill="1" applyBorder="1" applyAlignment="1">
      <alignment/>
    </xf>
    <xf numFmtId="49" fontId="0" fillId="0" borderId="15" xfId="0" applyNumberFormat="1" applyBorder="1" applyAlignment="1" applyProtection="1" quotePrefix="1">
      <alignment horizontal="left"/>
      <protection locked="0"/>
    </xf>
    <xf numFmtId="0" fontId="2" fillId="34" borderId="0" xfId="0" applyFont="1" applyFill="1" applyAlignment="1">
      <alignment horizontal="center"/>
    </xf>
    <xf numFmtId="2" fontId="0" fillId="36" borderId="26" xfId="58" applyNumberFormat="1" applyFont="1" applyFill="1" applyBorder="1" applyAlignment="1" applyProtection="1">
      <alignment/>
      <protection locked="0"/>
    </xf>
    <xf numFmtId="2" fontId="0" fillId="36" borderId="15" xfId="58" applyNumberFormat="1" applyFont="1" applyFill="1" applyBorder="1" applyAlignment="1" applyProtection="1">
      <alignment/>
      <protection locked="0"/>
    </xf>
    <xf numFmtId="2" fontId="0" fillId="36" borderId="16" xfId="58" applyNumberFormat="1" applyFont="1" applyFill="1" applyBorder="1" applyAlignment="1" applyProtection="1">
      <alignment/>
      <protection locked="0"/>
    </xf>
    <xf numFmtId="0" fontId="9" fillId="34" borderId="28" xfId="0" applyFont="1" applyFill="1" applyBorder="1" applyAlignment="1">
      <alignment horizontal="right"/>
    </xf>
    <xf numFmtId="164" fontId="2" fillId="36" borderId="25" xfId="42" applyNumberFormat="1" applyFont="1" applyFill="1" applyBorder="1" applyAlignment="1" applyProtection="1">
      <alignment/>
      <protection locked="0"/>
    </xf>
    <xf numFmtId="166" fontId="0" fillId="34" borderId="14" xfId="42" applyNumberFormat="1" applyFont="1" applyFill="1" applyBorder="1" applyAlignment="1">
      <alignment/>
    </xf>
    <xf numFmtId="43" fontId="4" fillId="33" borderId="10" xfId="42" applyNumberFormat="1" applyFont="1" applyFill="1" applyBorder="1" applyAlignment="1">
      <alignment/>
    </xf>
    <xf numFmtId="166" fontId="4" fillId="33" borderId="10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165" fontId="5" fillId="33" borderId="30" xfId="58" applyNumberFormat="1" applyFont="1" applyFill="1" applyBorder="1" applyAlignment="1" quotePrefix="1">
      <alignment horizontal="left"/>
    </xf>
    <xf numFmtId="165" fontId="5" fillId="33" borderId="0" xfId="58" applyNumberFormat="1" applyFont="1" applyFill="1" applyBorder="1" applyAlignment="1">
      <alignment horizontal="left"/>
    </xf>
    <xf numFmtId="0" fontId="2" fillId="34" borderId="17" xfId="0" applyFont="1" applyFill="1" applyBorder="1" applyAlignment="1" quotePrefix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31" xfId="0" applyFont="1" applyFill="1" applyBorder="1" applyAlignment="1" quotePrefix="1">
      <alignment horizontal="center" wrapText="1"/>
    </xf>
    <xf numFmtId="0" fontId="2" fillId="34" borderId="32" xfId="0" applyFont="1" applyFill="1" applyBorder="1" applyAlignment="1" quotePrefix="1">
      <alignment horizontal="center" wrapText="1"/>
    </xf>
    <xf numFmtId="0" fontId="3" fillId="34" borderId="33" xfId="0" applyFont="1" applyFill="1" applyBorder="1" applyAlignment="1" quotePrefix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0" fontId="2" fillId="34" borderId="33" xfId="0" applyFont="1" applyFill="1" applyBorder="1" applyAlignment="1" quotePrefix="1">
      <alignment horizontal="center" wrapText="1"/>
    </xf>
    <xf numFmtId="0" fontId="2" fillId="34" borderId="10" xfId="0" applyFont="1" applyFill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</cols>
  <sheetData>
    <row r="1" ht="12.75">
      <c r="A1" s="48" t="s">
        <v>23</v>
      </c>
    </row>
    <row r="2" ht="12.75">
      <c r="A2" t="s">
        <v>24</v>
      </c>
    </row>
    <row r="3" ht="12.75">
      <c r="A3" t="s">
        <v>25</v>
      </c>
    </row>
    <row r="4" ht="12.75">
      <c r="B4" t="s">
        <v>26</v>
      </c>
    </row>
    <row r="5" ht="12.75">
      <c r="A5" t="s">
        <v>27</v>
      </c>
    </row>
    <row r="6" ht="12.75">
      <c r="B6" t="s">
        <v>28</v>
      </c>
    </row>
    <row r="7" ht="12.75">
      <c r="B7" t="s">
        <v>29</v>
      </c>
    </row>
    <row r="8" ht="12.75">
      <c r="A8" t="s">
        <v>30</v>
      </c>
    </row>
    <row r="9" ht="12.75">
      <c r="B9" t="s">
        <v>31</v>
      </c>
    </row>
    <row r="10" ht="12.75">
      <c r="B10" t="s">
        <v>32</v>
      </c>
    </row>
    <row r="11" ht="12.75">
      <c r="A11" s="49" t="s">
        <v>48</v>
      </c>
    </row>
    <row r="12" ht="12.75">
      <c r="B12" s="49" t="s">
        <v>50</v>
      </c>
    </row>
    <row r="13" ht="12.75">
      <c r="B13" s="49" t="s">
        <v>51</v>
      </c>
    </row>
    <row r="15" ht="12.75">
      <c r="A15" s="48" t="s">
        <v>33</v>
      </c>
    </row>
    <row r="16" ht="12.75">
      <c r="A16" t="s">
        <v>34</v>
      </c>
    </row>
    <row r="17" ht="12.75">
      <c r="A17" t="s">
        <v>35</v>
      </c>
    </row>
    <row r="18" ht="12.75">
      <c r="A18" s="49" t="s">
        <v>44</v>
      </c>
    </row>
    <row r="19" ht="12.75">
      <c r="B19" s="49" t="s">
        <v>36</v>
      </c>
    </row>
    <row r="20" ht="12.75">
      <c r="A20" t="s">
        <v>37</v>
      </c>
    </row>
    <row r="21" ht="12.75">
      <c r="B21" t="s">
        <v>38</v>
      </c>
    </row>
    <row r="22" ht="12.75">
      <c r="B22" s="49" t="s">
        <v>45</v>
      </c>
    </row>
    <row r="23" ht="12.75">
      <c r="A23" s="49" t="s">
        <v>46</v>
      </c>
    </row>
    <row r="24" ht="12.75">
      <c r="B24" s="49" t="s">
        <v>47</v>
      </c>
    </row>
    <row r="25" ht="12.75">
      <c r="B25" s="49" t="s">
        <v>49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"/>
    </sheetView>
  </sheetViews>
  <sheetFormatPr defaultColWidth="9.140625" defaultRowHeight="12.75"/>
  <cols>
    <col min="1" max="1" width="7.7109375" style="22" customWidth="1"/>
    <col min="2" max="2" width="38.57421875" style="22" customWidth="1"/>
    <col min="3" max="3" width="6.421875" style="22" customWidth="1"/>
    <col min="4" max="4" width="14.28125" style="22" customWidth="1"/>
    <col min="5" max="5" width="14.8515625" style="22" customWidth="1"/>
    <col min="6" max="6" width="20.421875" style="22" customWidth="1"/>
    <col min="7" max="7" width="6.28125" style="22" customWidth="1"/>
    <col min="8" max="8" width="17.7109375" style="22" customWidth="1"/>
    <col min="9" max="9" width="20.00390625" style="22" customWidth="1"/>
    <col min="10" max="10" width="9.140625" style="22" customWidth="1"/>
    <col min="11" max="11" width="22.421875" style="22" customWidth="1"/>
    <col min="12" max="12" width="16.140625" style="22" customWidth="1"/>
    <col min="13" max="14" width="9.140625" style="22" customWidth="1"/>
    <col min="15" max="15" width="16.57421875" style="22" customWidth="1"/>
    <col min="16" max="16384" width="9.140625" style="22" customWidth="1"/>
  </cols>
  <sheetData>
    <row r="1" spans="1:3" ht="12.75">
      <c r="A1" s="21" t="s">
        <v>17</v>
      </c>
      <c r="C1" s="23"/>
    </row>
    <row r="2" spans="1:3" ht="12.75">
      <c r="A2" s="23"/>
      <c r="C2" s="23"/>
    </row>
    <row r="3" spans="1:3" ht="12.75">
      <c r="A3" s="24" t="s">
        <v>16</v>
      </c>
      <c r="C3" s="23"/>
    </row>
    <row r="4" spans="1:11" ht="26.25" thickBot="1">
      <c r="A4" s="25" t="s">
        <v>18</v>
      </c>
      <c r="C4" s="23"/>
      <c r="K4" s="26" t="s">
        <v>15</v>
      </c>
    </row>
    <row r="5" spans="2:11" ht="38.25" customHeight="1">
      <c r="B5" s="31" t="s">
        <v>1</v>
      </c>
      <c r="D5" s="52" t="s">
        <v>4</v>
      </c>
      <c r="E5" s="53"/>
      <c r="F5" s="54"/>
      <c r="H5" s="55" t="s">
        <v>0</v>
      </c>
      <c r="I5" s="56"/>
      <c r="K5" s="57" t="s">
        <v>13</v>
      </c>
    </row>
    <row r="6" spans="2:11" ht="32.25" thickBot="1">
      <c r="B6" s="32" t="s">
        <v>7</v>
      </c>
      <c r="D6" s="33" t="s">
        <v>5</v>
      </c>
      <c r="E6" s="34" t="s">
        <v>2</v>
      </c>
      <c r="F6" s="35" t="s">
        <v>6</v>
      </c>
      <c r="H6" s="33" t="s">
        <v>3</v>
      </c>
      <c r="I6" s="35" t="s">
        <v>52</v>
      </c>
      <c r="K6" s="58"/>
    </row>
    <row r="7" spans="1:11" ht="12.75" customHeight="1">
      <c r="A7" s="39">
        <v>1</v>
      </c>
      <c r="B7" s="8"/>
      <c r="C7" s="27" t="s">
        <v>8</v>
      </c>
      <c r="D7" s="11"/>
      <c r="E7" s="12"/>
      <c r="F7" s="2">
        <f>IF(E7&gt;0,D7/E7,"")</f>
      </c>
      <c r="G7" s="27" t="s">
        <v>8</v>
      </c>
      <c r="H7" s="11"/>
      <c r="I7" s="2">
        <f aca="true" t="shared" si="0" ref="I7:I29">IF(H7&gt;0,H7/$H$31,"")</f>
      </c>
      <c r="J7" s="27" t="s">
        <v>8</v>
      </c>
      <c r="K7" s="5">
        <f>IF(AND(H7&gt;0,F7&gt;0),F7*H7,"")</f>
      </c>
    </row>
    <row r="8" spans="1:11" ht="12.75">
      <c r="A8" s="39">
        <v>2</v>
      </c>
      <c r="B8" s="9"/>
      <c r="C8" s="27" t="s">
        <v>8</v>
      </c>
      <c r="D8" s="13"/>
      <c r="E8" s="14"/>
      <c r="F8" s="3">
        <f aca="true" t="shared" si="1" ref="F8:F30">IF(E8&gt;0,D8/E8,"")</f>
      </c>
      <c r="G8" s="27" t="s">
        <v>8</v>
      </c>
      <c r="H8" s="13"/>
      <c r="I8" s="3">
        <f t="shared" si="0"/>
      </c>
      <c r="J8" s="27" t="s">
        <v>8</v>
      </c>
      <c r="K8" s="6">
        <f aca="true" t="shared" si="2" ref="K8:K30">IF(AND(H8&gt;0,F8&gt;0),F8*H8,"")</f>
      </c>
    </row>
    <row r="9" spans="1:11" ht="12.75">
      <c r="A9" s="39">
        <v>3</v>
      </c>
      <c r="B9" s="38"/>
      <c r="C9" s="27" t="s">
        <v>8</v>
      </c>
      <c r="D9" s="13"/>
      <c r="E9" s="14"/>
      <c r="F9" s="3">
        <f t="shared" si="1"/>
      </c>
      <c r="G9" s="27" t="s">
        <v>8</v>
      </c>
      <c r="H9" s="13"/>
      <c r="I9" s="3">
        <f t="shared" si="0"/>
      </c>
      <c r="J9" s="27" t="s">
        <v>8</v>
      </c>
      <c r="K9" s="6">
        <f t="shared" si="2"/>
      </c>
    </row>
    <row r="10" spans="1:11" ht="12.75">
      <c r="A10" s="39">
        <v>4</v>
      </c>
      <c r="B10" s="38"/>
      <c r="C10" s="27" t="s">
        <v>8</v>
      </c>
      <c r="D10" s="13"/>
      <c r="E10" s="14"/>
      <c r="F10" s="3">
        <f t="shared" si="1"/>
      </c>
      <c r="G10" s="27" t="s">
        <v>8</v>
      </c>
      <c r="H10" s="13"/>
      <c r="I10" s="3">
        <f t="shared" si="0"/>
      </c>
      <c r="J10" s="27" t="s">
        <v>8</v>
      </c>
      <c r="K10" s="6">
        <f t="shared" si="2"/>
      </c>
    </row>
    <row r="11" spans="1:11" ht="12.75">
      <c r="A11" s="39">
        <v>5</v>
      </c>
      <c r="B11" s="38"/>
      <c r="C11" s="27" t="s">
        <v>8</v>
      </c>
      <c r="D11" s="13"/>
      <c r="E11" s="14"/>
      <c r="F11" s="3">
        <f t="shared" si="1"/>
      </c>
      <c r="G11" s="27" t="s">
        <v>8</v>
      </c>
      <c r="H11" s="13"/>
      <c r="I11" s="3">
        <f t="shared" si="0"/>
      </c>
      <c r="J11" s="27" t="s">
        <v>8</v>
      </c>
      <c r="K11" s="6">
        <f t="shared" si="2"/>
      </c>
    </row>
    <row r="12" spans="1:11" ht="12.75">
      <c r="A12" s="39">
        <v>6</v>
      </c>
      <c r="B12" s="9"/>
      <c r="C12" s="27" t="s">
        <v>8</v>
      </c>
      <c r="D12" s="13"/>
      <c r="E12" s="14"/>
      <c r="F12" s="3">
        <f t="shared" si="1"/>
      </c>
      <c r="G12" s="27" t="s">
        <v>8</v>
      </c>
      <c r="H12" s="13"/>
      <c r="I12" s="3">
        <f t="shared" si="0"/>
      </c>
      <c r="J12" s="27" t="s">
        <v>8</v>
      </c>
      <c r="K12" s="6">
        <f t="shared" si="2"/>
      </c>
    </row>
    <row r="13" spans="1:11" ht="12.75">
      <c r="A13" s="39">
        <v>7</v>
      </c>
      <c r="B13" s="9"/>
      <c r="C13" s="27" t="s">
        <v>8</v>
      </c>
      <c r="D13" s="13"/>
      <c r="E13" s="14"/>
      <c r="F13" s="3">
        <f t="shared" si="1"/>
      </c>
      <c r="G13" s="27" t="s">
        <v>8</v>
      </c>
      <c r="H13" s="13"/>
      <c r="I13" s="3">
        <f t="shared" si="0"/>
      </c>
      <c r="J13" s="27" t="s">
        <v>8</v>
      </c>
      <c r="K13" s="6">
        <f t="shared" si="2"/>
      </c>
    </row>
    <row r="14" spans="1:11" ht="12.75">
      <c r="A14" s="39">
        <v>8</v>
      </c>
      <c r="B14" s="9"/>
      <c r="C14" s="27" t="s">
        <v>8</v>
      </c>
      <c r="D14" s="13"/>
      <c r="E14" s="14"/>
      <c r="F14" s="3">
        <f t="shared" si="1"/>
      </c>
      <c r="G14" s="27" t="s">
        <v>8</v>
      </c>
      <c r="H14" s="13"/>
      <c r="I14" s="3">
        <f t="shared" si="0"/>
      </c>
      <c r="J14" s="27" t="s">
        <v>8</v>
      </c>
      <c r="K14" s="6">
        <f t="shared" si="2"/>
      </c>
    </row>
    <row r="15" spans="1:11" ht="12.75">
      <c r="A15" s="39">
        <v>9</v>
      </c>
      <c r="B15" s="9"/>
      <c r="C15" s="27" t="s">
        <v>8</v>
      </c>
      <c r="D15" s="13"/>
      <c r="E15" s="14"/>
      <c r="F15" s="3">
        <f t="shared" si="1"/>
      </c>
      <c r="G15" s="27" t="s">
        <v>8</v>
      </c>
      <c r="H15" s="13"/>
      <c r="I15" s="3">
        <f t="shared" si="0"/>
      </c>
      <c r="J15" s="27" t="s">
        <v>8</v>
      </c>
      <c r="K15" s="6">
        <f t="shared" si="2"/>
      </c>
    </row>
    <row r="16" spans="1:11" ht="12.75">
      <c r="A16" s="39">
        <v>10</v>
      </c>
      <c r="B16" s="9"/>
      <c r="C16" s="27" t="s">
        <v>8</v>
      </c>
      <c r="D16" s="13"/>
      <c r="E16" s="14"/>
      <c r="F16" s="3">
        <f t="shared" si="1"/>
      </c>
      <c r="G16" s="27" t="s">
        <v>8</v>
      </c>
      <c r="H16" s="13"/>
      <c r="I16" s="3">
        <f t="shared" si="0"/>
      </c>
      <c r="J16" s="27" t="s">
        <v>8</v>
      </c>
      <c r="K16" s="6">
        <f t="shared" si="2"/>
      </c>
    </row>
    <row r="17" spans="1:11" ht="12.75">
      <c r="A17" s="39">
        <v>11</v>
      </c>
      <c r="B17" s="9"/>
      <c r="C17" s="27" t="s">
        <v>8</v>
      </c>
      <c r="D17" s="13"/>
      <c r="E17" s="14"/>
      <c r="F17" s="3">
        <f t="shared" si="1"/>
      </c>
      <c r="G17" s="27" t="s">
        <v>8</v>
      </c>
      <c r="H17" s="13"/>
      <c r="I17" s="3">
        <f t="shared" si="0"/>
      </c>
      <c r="J17" s="27" t="s">
        <v>8</v>
      </c>
      <c r="K17" s="6">
        <f t="shared" si="2"/>
      </c>
    </row>
    <row r="18" spans="1:11" ht="12.75">
      <c r="A18" s="39">
        <v>12</v>
      </c>
      <c r="B18" s="9"/>
      <c r="C18" s="27" t="s">
        <v>8</v>
      </c>
      <c r="D18" s="13"/>
      <c r="E18" s="14"/>
      <c r="F18" s="3">
        <f t="shared" si="1"/>
      </c>
      <c r="G18" s="27" t="s">
        <v>8</v>
      </c>
      <c r="H18" s="13"/>
      <c r="I18" s="3">
        <f t="shared" si="0"/>
      </c>
      <c r="J18" s="27" t="s">
        <v>8</v>
      </c>
      <c r="K18" s="6">
        <f t="shared" si="2"/>
      </c>
    </row>
    <row r="19" spans="1:11" ht="12.75" customHeight="1">
      <c r="A19" s="39">
        <v>13</v>
      </c>
      <c r="B19" s="9"/>
      <c r="C19" s="27" t="s">
        <v>8</v>
      </c>
      <c r="D19" s="13"/>
      <c r="E19" s="14"/>
      <c r="F19" s="3">
        <f t="shared" si="1"/>
      </c>
      <c r="G19" s="27" t="s">
        <v>8</v>
      </c>
      <c r="H19" s="13"/>
      <c r="I19" s="3">
        <f t="shared" si="0"/>
      </c>
      <c r="J19" s="27" t="s">
        <v>8</v>
      </c>
      <c r="K19" s="6">
        <f t="shared" si="2"/>
      </c>
    </row>
    <row r="20" spans="1:11" ht="12.75">
      <c r="A20" s="39">
        <v>14</v>
      </c>
      <c r="B20" s="9"/>
      <c r="C20" s="27" t="s">
        <v>8</v>
      </c>
      <c r="D20" s="13"/>
      <c r="E20" s="14"/>
      <c r="F20" s="3">
        <f t="shared" si="1"/>
      </c>
      <c r="G20" s="27" t="s">
        <v>8</v>
      </c>
      <c r="H20" s="13"/>
      <c r="I20" s="3">
        <f t="shared" si="0"/>
      </c>
      <c r="J20" s="27" t="s">
        <v>8</v>
      </c>
      <c r="K20" s="6">
        <f t="shared" si="2"/>
      </c>
    </row>
    <row r="21" spans="1:11" ht="12.75">
      <c r="A21" s="39">
        <v>15</v>
      </c>
      <c r="B21" s="9"/>
      <c r="C21" s="27" t="s">
        <v>8</v>
      </c>
      <c r="D21" s="13"/>
      <c r="E21" s="14"/>
      <c r="F21" s="3">
        <f t="shared" si="1"/>
      </c>
      <c r="G21" s="27" t="s">
        <v>8</v>
      </c>
      <c r="H21" s="13"/>
      <c r="I21" s="3">
        <f t="shared" si="0"/>
      </c>
      <c r="J21" s="27" t="s">
        <v>8</v>
      </c>
      <c r="K21" s="6">
        <f t="shared" si="2"/>
      </c>
    </row>
    <row r="22" spans="1:11" ht="12.75" customHeight="1">
      <c r="A22" s="39">
        <v>16</v>
      </c>
      <c r="B22" s="9"/>
      <c r="C22" s="27" t="s">
        <v>8</v>
      </c>
      <c r="D22" s="13"/>
      <c r="E22" s="14"/>
      <c r="F22" s="3">
        <f t="shared" si="1"/>
      </c>
      <c r="G22" s="27" t="s">
        <v>8</v>
      </c>
      <c r="H22" s="13"/>
      <c r="I22" s="3">
        <f t="shared" si="0"/>
      </c>
      <c r="J22" s="27" t="s">
        <v>8</v>
      </c>
      <c r="K22" s="6">
        <f t="shared" si="2"/>
      </c>
    </row>
    <row r="23" spans="1:11" ht="12.75">
      <c r="A23" s="39">
        <v>17</v>
      </c>
      <c r="B23" s="9"/>
      <c r="C23" s="27" t="s">
        <v>8</v>
      </c>
      <c r="D23" s="13"/>
      <c r="E23" s="14"/>
      <c r="F23" s="3">
        <f t="shared" si="1"/>
      </c>
      <c r="G23" s="27" t="s">
        <v>8</v>
      </c>
      <c r="H23" s="13"/>
      <c r="I23" s="3">
        <f t="shared" si="0"/>
      </c>
      <c r="J23" s="27" t="s">
        <v>8</v>
      </c>
      <c r="K23" s="6">
        <f t="shared" si="2"/>
      </c>
    </row>
    <row r="24" spans="1:11" ht="12.75">
      <c r="A24" s="39">
        <v>18</v>
      </c>
      <c r="B24" s="9"/>
      <c r="C24" s="27" t="s">
        <v>8</v>
      </c>
      <c r="D24" s="13"/>
      <c r="E24" s="14"/>
      <c r="F24" s="3">
        <f t="shared" si="1"/>
      </c>
      <c r="G24" s="27" t="s">
        <v>8</v>
      </c>
      <c r="H24" s="13"/>
      <c r="I24" s="3">
        <f t="shared" si="0"/>
      </c>
      <c r="J24" s="27" t="s">
        <v>8</v>
      </c>
      <c r="K24" s="6">
        <f t="shared" si="2"/>
      </c>
    </row>
    <row r="25" spans="1:11" ht="12.75" customHeight="1">
      <c r="A25" s="39">
        <v>19</v>
      </c>
      <c r="B25" s="9"/>
      <c r="C25" s="27" t="s">
        <v>8</v>
      </c>
      <c r="D25" s="13"/>
      <c r="E25" s="14"/>
      <c r="F25" s="3">
        <f t="shared" si="1"/>
      </c>
      <c r="G25" s="27" t="s">
        <v>8</v>
      </c>
      <c r="H25" s="13"/>
      <c r="I25" s="3">
        <f t="shared" si="0"/>
      </c>
      <c r="J25" s="27" t="s">
        <v>8</v>
      </c>
      <c r="K25" s="6">
        <f t="shared" si="2"/>
      </c>
    </row>
    <row r="26" spans="1:11" ht="12.75">
      <c r="A26" s="39">
        <v>20</v>
      </c>
      <c r="B26" s="9"/>
      <c r="C26" s="27" t="s">
        <v>8</v>
      </c>
      <c r="D26" s="13"/>
      <c r="E26" s="14"/>
      <c r="F26" s="3">
        <f t="shared" si="1"/>
      </c>
      <c r="G26" s="27" t="s">
        <v>8</v>
      </c>
      <c r="H26" s="13"/>
      <c r="I26" s="3">
        <f t="shared" si="0"/>
      </c>
      <c r="J26" s="27" t="s">
        <v>8</v>
      </c>
      <c r="K26" s="6">
        <f t="shared" si="2"/>
      </c>
    </row>
    <row r="27" spans="1:11" ht="12.75">
      <c r="A27" s="39">
        <v>21</v>
      </c>
      <c r="B27" s="9"/>
      <c r="C27" s="27" t="s">
        <v>8</v>
      </c>
      <c r="D27" s="13"/>
      <c r="E27" s="14"/>
      <c r="F27" s="3">
        <f t="shared" si="1"/>
      </c>
      <c r="G27" s="27" t="s">
        <v>8</v>
      </c>
      <c r="H27" s="13"/>
      <c r="I27" s="3">
        <f t="shared" si="0"/>
      </c>
      <c r="J27" s="27" t="s">
        <v>8</v>
      </c>
      <c r="K27" s="6">
        <f t="shared" si="2"/>
      </c>
    </row>
    <row r="28" spans="1:11" ht="12.75" customHeight="1">
      <c r="A28" s="39">
        <v>22</v>
      </c>
      <c r="B28" s="9"/>
      <c r="C28" s="27" t="s">
        <v>8</v>
      </c>
      <c r="D28" s="13"/>
      <c r="E28" s="14"/>
      <c r="F28" s="3">
        <f t="shared" si="1"/>
      </c>
      <c r="G28" s="27" t="s">
        <v>8</v>
      </c>
      <c r="H28" s="13"/>
      <c r="I28" s="3">
        <f t="shared" si="0"/>
      </c>
      <c r="J28" s="27" t="s">
        <v>8</v>
      </c>
      <c r="K28" s="6">
        <f t="shared" si="2"/>
      </c>
    </row>
    <row r="29" spans="1:11" ht="12.75">
      <c r="A29" s="39">
        <v>23</v>
      </c>
      <c r="B29" s="9"/>
      <c r="C29" s="27" t="s">
        <v>8</v>
      </c>
      <c r="D29" s="13"/>
      <c r="E29" s="14"/>
      <c r="F29" s="3">
        <f t="shared" si="1"/>
      </c>
      <c r="G29" s="27" t="s">
        <v>8</v>
      </c>
      <c r="H29" s="13"/>
      <c r="I29" s="3">
        <f t="shared" si="0"/>
      </c>
      <c r="J29" s="27" t="s">
        <v>8</v>
      </c>
      <c r="K29" s="6">
        <f t="shared" si="2"/>
      </c>
    </row>
    <row r="30" spans="1:11" ht="13.5" thickBot="1">
      <c r="A30" s="39">
        <v>24</v>
      </c>
      <c r="B30" s="10"/>
      <c r="C30" s="27" t="s">
        <v>8</v>
      </c>
      <c r="D30" s="16"/>
      <c r="E30" s="17"/>
      <c r="F30" s="18">
        <f t="shared" si="1"/>
      </c>
      <c r="G30" s="27" t="s">
        <v>8</v>
      </c>
      <c r="H30" s="15"/>
      <c r="I30" s="4">
        <f>IF(H30&gt;0,H30/$H$31,"")</f>
      </c>
      <c r="J30" s="27" t="s">
        <v>8</v>
      </c>
      <c r="K30" s="7">
        <f t="shared" si="2"/>
      </c>
    </row>
    <row r="31" spans="4:15" ht="18.75" thickBot="1">
      <c r="D31" s="36">
        <f>SUM(D7:D30)</f>
        <v>0</v>
      </c>
      <c r="E31" s="37">
        <f>SUM(E7:E30)</f>
        <v>0</v>
      </c>
      <c r="F31" s="19"/>
      <c r="H31" s="36">
        <f>SUM(H7:H30)</f>
        <v>0</v>
      </c>
      <c r="I31" s="19"/>
      <c r="K31" s="20">
        <f>SUM(K7:K30)</f>
        <v>0</v>
      </c>
      <c r="L31" s="50" t="s">
        <v>12</v>
      </c>
      <c r="M31" s="51"/>
      <c r="N31" s="51"/>
      <c r="O31" s="51"/>
    </row>
    <row r="32" spans="5:15" ht="18.75" thickBot="1">
      <c r="E32" s="28" t="s">
        <v>9</v>
      </c>
      <c r="H32" s="28" t="s">
        <v>9</v>
      </c>
      <c r="K32" s="1" t="e">
        <f>K31/H31</f>
        <v>#DIV/0!</v>
      </c>
      <c r="L32" s="50" t="s">
        <v>14</v>
      </c>
      <c r="M32" s="51"/>
      <c r="N32" s="51"/>
      <c r="O32" s="51"/>
    </row>
    <row r="33" spans="5:8" ht="51">
      <c r="E33" s="29" t="s">
        <v>10</v>
      </c>
      <c r="H33" s="30" t="s">
        <v>11</v>
      </c>
    </row>
  </sheetData>
  <sheetProtection sheet="1" objects="1" scenarios="1"/>
  <mergeCells count="5">
    <mergeCell ref="L31:O31"/>
    <mergeCell ref="L32:O32"/>
    <mergeCell ref="D5:F5"/>
    <mergeCell ref="H5:I5"/>
    <mergeCell ref="K5:K6"/>
  </mergeCells>
  <printOptions/>
  <pageMargins left="0.7" right="0.7" top="0.5" bottom="0.5" header="0.3" footer="0.3"/>
  <pageSetup horizontalDpi="600" verticalDpi="600" orientation="landscape" r:id="rId1"/>
  <headerFooter>
    <oddHeader>&amp;L&amp;"Arial,Bold"Extrapolation Template for Percentage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"/>
    </sheetView>
  </sheetViews>
  <sheetFormatPr defaultColWidth="9.140625" defaultRowHeight="12.75"/>
  <cols>
    <col min="1" max="1" width="7.7109375" style="22" customWidth="1"/>
    <col min="2" max="2" width="38.57421875" style="22" customWidth="1"/>
    <col min="3" max="3" width="6.421875" style="22" customWidth="1"/>
    <col min="4" max="4" width="22.00390625" style="22" customWidth="1"/>
    <col min="5" max="5" width="6.28125" style="22" customWidth="1"/>
    <col min="6" max="6" width="17.7109375" style="22" customWidth="1"/>
    <col min="7" max="7" width="20.00390625" style="22" customWidth="1"/>
    <col min="8" max="8" width="9.140625" style="22" customWidth="1"/>
    <col min="9" max="9" width="22.421875" style="22" customWidth="1"/>
    <col min="10" max="10" width="16.140625" style="22" customWidth="1"/>
    <col min="11" max="12" width="9.140625" style="22" customWidth="1"/>
    <col min="13" max="13" width="16.57421875" style="22" customWidth="1"/>
    <col min="14" max="16384" width="9.140625" style="22" customWidth="1"/>
  </cols>
  <sheetData>
    <row r="1" spans="1:7" ht="13.5" thickBot="1">
      <c r="A1" s="21" t="s">
        <v>21</v>
      </c>
      <c r="C1" s="23"/>
      <c r="F1" s="43" t="s">
        <v>20</v>
      </c>
      <c r="G1" s="44">
        <v>1000</v>
      </c>
    </row>
    <row r="2" spans="1:3" ht="12.75">
      <c r="A2" s="23"/>
      <c r="C2" s="23"/>
    </row>
    <row r="3" spans="1:3" ht="12.75">
      <c r="A3" s="24" t="s">
        <v>16</v>
      </c>
      <c r="C3" s="23"/>
    </row>
    <row r="4" spans="1:9" ht="26.25" thickBot="1">
      <c r="A4" s="25" t="s">
        <v>18</v>
      </c>
      <c r="C4" s="23"/>
      <c r="I4" s="26" t="s">
        <v>15</v>
      </c>
    </row>
    <row r="5" spans="2:9" ht="27.75" customHeight="1">
      <c r="B5" s="31" t="s">
        <v>1</v>
      </c>
      <c r="D5" s="59" t="s">
        <v>19</v>
      </c>
      <c r="F5" s="55" t="s">
        <v>0</v>
      </c>
      <c r="G5" s="56"/>
      <c r="I5" s="57" t="s">
        <v>13</v>
      </c>
    </row>
    <row r="6" spans="2:9" ht="32.25" thickBot="1">
      <c r="B6" s="32" t="s">
        <v>7</v>
      </c>
      <c r="D6" s="60"/>
      <c r="F6" s="33" t="s">
        <v>3</v>
      </c>
      <c r="G6" s="35" t="s">
        <v>52</v>
      </c>
      <c r="I6" s="58"/>
    </row>
    <row r="7" spans="1:9" ht="12.75" customHeight="1">
      <c r="A7" s="39">
        <v>1</v>
      </c>
      <c r="B7" s="8"/>
      <c r="C7" s="27" t="s">
        <v>8</v>
      </c>
      <c r="D7" s="40"/>
      <c r="E7" s="27" t="s">
        <v>8</v>
      </c>
      <c r="F7" s="11"/>
      <c r="G7" s="2">
        <f aca="true" t="shared" si="0" ref="G7:G29">IF(F7&gt;0,F7/$F$31,"")</f>
      </c>
      <c r="H7" s="27" t="s">
        <v>8</v>
      </c>
      <c r="I7" s="45">
        <f>IF(AND(F7&gt;0,D7&gt;0,G$1&gt;0),D7*F7/G$1,"")</f>
      </c>
    </row>
    <row r="8" spans="1:9" ht="12.75">
      <c r="A8" s="39">
        <v>2</v>
      </c>
      <c r="B8" s="9"/>
      <c r="C8" s="27" t="s">
        <v>8</v>
      </c>
      <c r="D8" s="41"/>
      <c r="E8" s="27" t="s">
        <v>8</v>
      </c>
      <c r="F8" s="13"/>
      <c r="G8" s="3">
        <f t="shared" si="0"/>
      </c>
      <c r="H8" s="27" t="s">
        <v>8</v>
      </c>
      <c r="I8" s="45">
        <f aca="true" t="shared" si="1" ref="I8:I30">IF(AND(F8&gt;0,D8&gt;0,G$1&gt;0),D8*F8/G$1,"")</f>
      </c>
    </row>
    <row r="9" spans="1:9" ht="12.75">
      <c r="A9" s="39">
        <v>3</v>
      </c>
      <c r="B9" s="38"/>
      <c r="C9" s="27" t="s">
        <v>8</v>
      </c>
      <c r="D9" s="41"/>
      <c r="E9" s="27" t="s">
        <v>8</v>
      </c>
      <c r="F9" s="13"/>
      <c r="G9" s="3">
        <f t="shared" si="0"/>
      </c>
      <c r="H9" s="27" t="s">
        <v>8</v>
      </c>
      <c r="I9" s="45">
        <f t="shared" si="1"/>
      </c>
    </row>
    <row r="10" spans="1:9" ht="12.75">
      <c r="A10" s="39">
        <v>4</v>
      </c>
      <c r="B10" s="38"/>
      <c r="C10" s="27" t="s">
        <v>8</v>
      </c>
      <c r="D10" s="41"/>
      <c r="E10" s="27" t="s">
        <v>8</v>
      </c>
      <c r="F10" s="13"/>
      <c r="G10" s="3">
        <f t="shared" si="0"/>
      </c>
      <c r="H10" s="27" t="s">
        <v>8</v>
      </c>
      <c r="I10" s="45">
        <f t="shared" si="1"/>
      </c>
    </row>
    <row r="11" spans="1:9" ht="12.75">
      <c r="A11" s="39">
        <v>5</v>
      </c>
      <c r="B11" s="38"/>
      <c r="C11" s="27" t="s">
        <v>8</v>
      </c>
      <c r="D11" s="41"/>
      <c r="E11" s="27" t="s">
        <v>8</v>
      </c>
      <c r="F11" s="13"/>
      <c r="G11" s="3">
        <f t="shared" si="0"/>
      </c>
      <c r="H11" s="27" t="s">
        <v>8</v>
      </c>
      <c r="I11" s="45">
        <f t="shared" si="1"/>
      </c>
    </row>
    <row r="12" spans="1:9" ht="12.75">
      <c r="A12" s="39">
        <v>6</v>
      </c>
      <c r="B12" s="9"/>
      <c r="C12" s="27" t="s">
        <v>8</v>
      </c>
      <c r="D12" s="41"/>
      <c r="E12" s="27" t="s">
        <v>8</v>
      </c>
      <c r="F12" s="13"/>
      <c r="G12" s="3">
        <f t="shared" si="0"/>
      </c>
      <c r="H12" s="27" t="s">
        <v>8</v>
      </c>
      <c r="I12" s="45">
        <f t="shared" si="1"/>
      </c>
    </row>
    <row r="13" spans="1:9" ht="12.75">
      <c r="A13" s="39">
        <v>7</v>
      </c>
      <c r="B13" s="9"/>
      <c r="C13" s="27" t="s">
        <v>8</v>
      </c>
      <c r="D13" s="41"/>
      <c r="E13" s="27" t="s">
        <v>8</v>
      </c>
      <c r="F13" s="13"/>
      <c r="G13" s="3">
        <f t="shared" si="0"/>
      </c>
      <c r="H13" s="27" t="s">
        <v>8</v>
      </c>
      <c r="I13" s="45">
        <f t="shared" si="1"/>
      </c>
    </row>
    <row r="14" spans="1:9" ht="12.75">
      <c r="A14" s="39">
        <v>8</v>
      </c>
      <c r="B14" s="9"/>
      <c r="C14" s="27" t="s">
        <v>8</v>
      </c>
      <c r="D14" s="41"/>
      <c r="E14" s="27" t="s">
        <v>8</v>
      </c>
      <c r="F14" s="13"/>
      <c r="G14" s="3">
        <f t="shared" si="0"/>
      </c>
      <c r="H14" s="27" t="s">
        <v>8</v>
      </c>
      <c r="I14" s="45">
        <f t="shared" si="1"/>
      </c>
    </row>
    <row r="15" spans="1:9" ht="12.75">
      <c r="A15" s="39">
        <v>9</v>
      </c>
      <c r="B15" s="9"/>
      <c r="C15" s="27" t="s">
        <v>8</v>
      </c>
      <c r="D15" s="41"/>
      <c r="E15" s="27" t="s">
        <v>8</v>
      </c>
      <c r="F15" s="13"/>
      <c r="G15" s="3">
        <f t="shared" si="0"/>
      </c>
      <c r="H15" s="27" t="s">
        <v>8</v>
      </c>
      <c r="I15" s="45">
        <f t="shared" si="1"/>
      </c>
    </row>
    <row r="16" spans="1:9" ht="12.75">
      <c r="A16" s="39">
        <v>10</v>
      </c>
      <c r="B16" s="9"/>
      <c r="C16" s="27" t="s">
        <v>8</v>
      </c>
      <c r="D16" s="41"/>
      <c r="E16" s="27" t="s">
        <v>8</v>
      </c>
      <c r="F16" s="13"/>
      <c r="G16" s="3">
        <f t="shared" si="0"/>
      </c>
      <c r="H16" s="27" t="s">
        <v>8</v>
      </c>
      <c r="I16" s="45">
        <f t="shared" si="1"/>
      </c>
    </row>
    <row r="17" spans="1:9" ht="12.75">
      <c r="A17" s="39">
        <v>11</v>
      </c>
      <c r="B17" s="9"/>
      <c r="C17" s="27" t="s">
        <v>8</v>
      </c>
      <c r="D17" s="41"/>
      <c r="E17" s="27" t="s">
        <v>8</v>
      </c>
      <c r="F17" s="13"/>
      <c r="G17" s="3">
        <f t="shared" si="0"/>
      </c>
      <c r="H17" s="27" t="s">
        <v>8</v>
      </c>
      <c r="I17" s="45">
        <f t="shared" si="1"/>
      </c>
    </row>
    <row r="18" spans="1:9" ht="12.75">
      <c r="A18" s="39">
        <v>12</v>
      </c>
      <c r="B18" s="9"/>
      <c r="C18" s="27" t="s">
        <v>8</v>
      </c>
      <c r="D18" s="41"/>
      <c r="E18" s="27" t="s">
        <v>8</v>
      </c>
      <c r="F18" s="13"/>
      <c r="G18" s="3">
        <f t="shared" si="0"/>
      </c>
      <c r="H18" s="27" t="s">
        <v>8</v>
      </c>
      <c r="I18" s="45">
        <f t="shared" si="1"/>
      </c>
    </row>
    <row r="19" spans="1:9" ht="12.75" customHeight="1">
      <c r="A19" s="39">
        <v>13</v>
      </c>
      <c r="B19" s="9"/>
      <c r="C19" s="27" t="s">
        <v>8</v>
      </c>
      <c r="D19" s="41"/>
      <c r="E19" s="27" t="s">
        <v>8</v>
      </c>
      <c r="F19" s="13"/>
      <c r="G19" s="3">
        <f t="shared" si="0"/>
      </c>
      <c r="H19" s="27" t="s">
        <v>8</v>
      </c>
      <c r="I19" s="45">
        <f t="shared" si="1"/>
      </c>
    </row>
    <row r="20" spans="1:9" ht="12.75">
      <c r="A20" s="39">
        <v>14</v>
      </c>
      <c r="B20" s="9"/>
      <c r="C20" s="27" t="s">
        <v>8</v>
      </c>
      <c r="D20" s="41"/>
      <c r="E20" s="27" t="s">
        <v>8</v>
      </c>
      <c r="F20" s="13"/>
      <c r="G20" s="3">
        <f t="shared" si="0"/>
      </c>
      <c r="H20" s="27" t="s">
        <v>8</v>
      </c>
      <c r="I20" s="45">
        <f t="shared" si="1"/>
      </c>
    </row>
    <row r="21" spans="1:9" ht="12.75">
      <c r="A21" s="39">
        <v>15</v>
      </c>
      <c r="B21" s="9"/>
      <c r="C21" s="27" t="s">
        <v>8</v>
      </c>
      <c r="D21" s="41"/>
      <c r="E21" s="27" t="s">
        <v>8</v>
      </c>
      <c r="F21" s="13"/>
      <c r="G21" s="3">
        <f t="shared" si="0"/>
      </c>
      <c r="H21" s="27" t="s">
        <v>8</v>
      </c>
      <c r="I21" s="45">
        <f t="shared" si="1"/>
      </c>
    </row>
    <row r="22" spans="1:9" ht="12.75" customHeight="1">
      <c r="A22" s="39">
        <v>16</v>
      </c>
      <c r="B22" s="9"/>
      <c r="C22" s="27" t="s">
        <v>8</v>
      </c>
      <c r="D22" s="41"/>
      <c r="E22" s="27" t="s">
        <v>8</v>
      </c>
      <c r="F22" s="13"/>
      <c r="G22" s="3">
        <f t="shared" si="0"/>
      </c>
      <c r="H22" s="27" t="s">
        <v>8</v>
      </c>
      <c r="I22" s="45">
        <f t="shared" si="1"/>
      </c>
    </row>
    <row r="23" spans="1:9" ht="12.75">
      <c r="A23" s="39">
        <v>17</v>
      </c>
      <c r="B23" s="9"/>
      <c r="C23" s="27" t="s">
        <v>8</v>
      </c>
      <c r="D23" s="41"/>
      <c r="E23" s="27" t="s">
        <v>8</v>
      </c>
      <c r="F23" s="13"/>
      <c r="G23" s="3">
        <f t="shared" si="0"/>
      </c>
      <c r="H23" s="27" t="s">
        <v>8</v>
      </c>
      <c r="I23" s="45">
        <f t="shared" si="1"/>
      </c>
    </row>
    <row r="24" spans="1:9" ht="12.75">
      <c r="A24" s="39">
        <v>18</v>
      </c>
      <c r="B24" s="9"/>
      <c r="C24" s="27" t="s">
        <v>8</v>
      </c>
      <c r="D24" s="41"/>
      <c r="E24" s="27" t="s">
        <v>8</v>
      </c>
      <c r="F24" s="13"/>
      <c r="G24" s="3">
        <f t="shared" si="0"/>
      </c>
      <c r="H24" s="27" t="s">
        <v>8</v>
      </c>
      <c r="I24" s="45">
        <f t="shared" si="1"/>
      </c>
    </row>
    <row r="25" spans="1:9" ht="12.75" customHeight="1">
      <c r="A25" s="39">
        <v>19</v>
      </c>
      <c r="B25" s="9"/>
      <c r="C25" s="27" t="s">
        <v>8</v>
      </c>
      <c r="D25" s="41"/>
      <c r="E25" s="27" t="s">
        <v>8</v>
      </c>
      <c r="F25" s="13"/>
      <c r="G25" s="3">
        <f t="shared" si="0"/>
      </c>
      <c r="H25" s="27" t="s">
        <v>8</v>
      </c>
      <c r="I25" s="45">
        <f t="shared" si="1"/>
      </c>
    </row>
    <row r="26" spans="1:9" ht="12.75">
      <c r="A26" s="39">
        <v>20</v>
      </c>
      <c r="B26" s="9"/>
      <c r="C26" s="27" t="s">
        <v>8</v>
      </c>
      <c r="D26" s="41"/>
      <c r="E26" s="27" t="s">
        <v>8</v>
      </c>
      <c r="F26" s="13"/>
      <c r="G26" s="3">
        <f t="shared" si="0"/>
      </c>
      <c r="H26" s="27" t="s">
        <v>8</v>
      </c>
      <c r="I26" s="45">
        <f t="shared" si="1"/>
      </c>
    </row>
    <row r="27" spans="1:9" ht="12.75">
      <c r="A27" s="39">
        <v>21</v>
      </c>
      <c r="B27" s="9"/>
      <c r="C27" s="27" t="s">
        <v>8</v>
      </c>
      <c r="D27" s="41"/>
      <c r="E27" s="27" t="s">
        <v>8</v>
      </c>
      <c r="F27" s="13"/>
      <c r="G27" s="3">
        <f t="shared" si="0"/>
      </c>
      <c r="H27" s="27" t="s">
        <v>8</v>
      </c>
      <c r="I27" s="45">
        <f t="shared" si="1"/>
      </c>
    </row>
    <row r="28" spans="1:9" ht="12.75" customHeight="1">
      <c r="A28" s="39">
        <v>22</v>
      </c>
      <c r="B28" s="9"/>
      <c r="C28" s="27" t="s">
        <v>8</v>
      </c>
      <c r="D28" s="41"/>
      <c r="E28" s="27" t="s">
        <v>8</v>
      </c>
      <c r="F28" s="13"/>
      <c r="G28" s="3">
        <f t="shared" si="0"/>
      </c>
      <c r="H28" s="27" t="s">
        <v>8</v>
      </c>
      <c r="I28" s="45">
        <f t="shared" si="1"/>
      </c>
    </row>
    <row r="29" spans="1:9" ht="12.75">
      <c r="A29" s="39">
        <v>23</v>
      </c>
      <c r="B29" s="9"/>
      <c r="C29" s="27" t="s">
        <v>8</v>
      </c>
      <c r="D29" s="41"/>
      <c r="E29" s="27" t="s">
        <v>8</v>
      </c>
      <c r="F29" s="13"/>
      <c r="G29" s="3">
        <f t="shared" si="0"/>
      </c>
      <c r="H29" s="27" t="s">
        <v>8</v>
      </c>
      <c r="I29" s="45">
        <f t="shared" si="1"/>
      </c>
    </row>
    <row r="30" spans="1:9" ht="13.5" thickBot="1">
      <c r="A30" s="39">
        <v>24</v>
      </c>
      <c r="B30" s="10"/>
      <c r="C30" s="27" t="s">
        <v>8</v>
      </c>
      <c r="D30" s="42"/>
      <c r="E30" s="27" t="s">
        <v>8</v>
      </c>
      <c r="F30" s="15"/>
      <c r="G30" s="4">
        <f>IF(F30&gt;0,F30/$F$31,"")</f>
      </c>
      <c r="H30" s="27" t="s">
        <v>8</v>
      </c>
      <c r="I30" s="45">
        <f t="shared" si="1"/>
      </c>
    </row>
    <row r="31" spans="6:13" ht="18.75" thickBot="1">
      <c r="F31" s="36">
        <f>SUM(F7:F30)</f>
        <v>0</v>
      </c>
      <c r="G31" s="19"/>
      <c r="I31" s="47">
        <f>SUM(I7:I30)</f>
        <v>0</v>
      </c>
      <c r="J31" s="50" t="s">
        <v>12</v>
      </c>
      <c r="K31" s="51"/>
      <c r="L31" s="51"/>
      <c r="M31" s="51"/>
    </row>
    <row r="32" spans="6:13" ht="18.75" thickBot="1">
      <c r="F32" s="28" t="s">
        <v>9</v>
      </c>
      <c r="I32" s="46" t="e">
        <f>I31/F31*G1</f>
        <v>#DIV/0!</v>
      </c>
      <c r="J32" s="50" t="s">
        <v>22</v>
      </c>
      <c r="K32" s="51"/>
      <c r="L32" s="51"/>
      <c r="M32" s="51"/>
    </row>
    <row r="33" ht="51">
      <c r="F33" s="30" t="s">
        <v>11</v>
      </c>
    </row>
  </sheetData>
  <sheetProtection sheet="1" objects="1" scenarios="1"/>
  <mergeCells count="5">
    <mergeCell ref="D5:D6"/>
    <mergeCell ref="F5:G5"/>
    <mergeCell ref="I5:I6"/>
    <mergeCell ref="J31:M31"/>
    <mergeCell ref="J32:M32"/>
  </mergeCells>
  <printOptions/>
  <pageMargins left="0.7" right="0.7" top="0.5" bottom="0.5" header="0.3" footer="0.3"/>
  <pageSetup horizontalDpi="600" verticalDpi="600" orientation="landscape" r:id="rId1"/>
  <headerFooter>
    <oddHeader>&amp;L&amp;"Arial,Bold"Extrapolation Template for Rate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7.7109375" style="22" customWidth="1"/>
    <col min="2" max="2" width="38.57421875" style="22" customWidth="1"/>
    <col min="3" max="3" width="6.421875" style="22" customWidth="1"/>
    <col min="4" max="4" width="14.28125" style="22" customWidth="1"/>
    <col min="5" max="5" width="14.8515625" style="22" customWidth="1"/>
    <col min="6" max="6" width="20.421875" style="22" customWidth="1"/>
    <col min="7" max="7" width="6.28125" style="22" customWidth="1"/>
    <col min="8" max="8" width="17.7109375" style="22" customWidth="1"/>
    <col min="9" max="9" width="20.00390625" style="22" customWidth="1"/>
    <col min="10" max="10" width="9.140625" style="22" customWidth="1"/>
    <col min="11" max="11" width="22.421875" style="22" customWidth="1"/>
    <col min="12" max="12" width="16.140625" style="22" customWidth="1"/>
    <col min="13" max="14" width="9.140625" style="22" customWidth="1"/>
    <col min="15" max="15" width="12.7109375" style="22" customWidth="1"/>
    <col min="16" max="16384" width="9.140625" style="22" customWidth="1"/>
  </cols>
  <sheetData>
    <row r="1" spans="1:3" ht="12.75">
      <c r="A1" s="21" t="s">
        <v>17</v>
      </c>
      <c r="C1" s="23"/>
    </row>
    <row r="2" spans="1:3" ht="12.75">
      <c r="A2" s="23"/>
      <c r="C2" s="23"/>
    </row>
    <row r="3" spans="1:3" ht="12.75">
      <c r="A3" s="24" t="s">
        <v>16</v>
      </c>
      <c r="C3" s="23"/>
    </row>
    <row r="4" spans="1:11" ht="26.25" thickBot="1">
      <c r="A4" s="25" t="s">
        <v>18</v>
      </c>
      <c r="C4" s="23"/>
      <c r="K4" s="26" t="s">
        <v>15</v>
      </c>
    </row>
    <row r="5" spans="2:11" ht="38.25" customHeight="1">
      <c r="B5" s="31" t="s">
        <v>1</v>
      </c>
      <c r="D5" s="52" t="s">
        <v>4</v>
      </c>
      <c r="E5" s="53"/>
      <c r="F5" s="54"/>
      <c r="H5" s="55" t="s">
        <v>0</v>
      </c>
      <c r="I5" s="56"/>
      <c r="K5" s="57" t="s">
        <v>13</v>
      </c>
    </row>
    <row r="6" spans="2:11" ht="32.25" thickBot="1">
      <c r="B6" s="32" t="s">
        <v>54</v>
      </c>
      <c r="D6" s="33" t="s">
        <v>5</v>
      </c>
      <c r="E6" s="34" t="s">
        <v>2</v>
      </c>
      <c r="F6" s="35" t="s">
        <v>6</v>
      </c>
      <c r="H6" s="33" t="s">
        <v>3</v>
      </c>
      <c r="I6" s="35" t="s">
        <v>53</v>
      </c>
      <c r="K6" s="58"/>
    </row>
    <row r="7" spans="1:11" ht="12.75" customHeight="1">
      <c r="A7" s="39">
        <v>1</v>
      </c>
      <c r="B7" s="8" t="s">
        <v>39</v>
      </c>
      <c r="C7" s="27" t="s">
        <v>8</v>
      </c>
      <c r="D7" s="11">
        <v>3450</v>
      </c>
      <c r="E7" s="12">
        <v>14073</v>
      </c>
      <c r="F7" s="2">
        <f>IF(E7&gt;0,D7/E7,"")</f>
        <v>0.24515028778512044</v>
      </c>
      <c r="G7" s="27" t="s">
        <v>8</v>
      </c>
      <c r="H7" s="11">
        <v>1668</v>
      </c>
      <c r="I7" s="2">
        <f aca="true" t="shared" si="0" ref="I7:I29">IF(H7&gt;0,H7/$H$31,"")</f>
        <v>0.04837166139837021</v>
      </c>
      <c r="J7" s="27" t="s">
        <v>8</v>
      </c>
      <c r="K7" s="5">
        <f>IF(AND(H7&gt;0,F7&gt;0),F7*H7,"")</f>
        <v>408.91068002558086</v>
      </c>
    </row>
    <row r="8" spans="1:11" ht="12.75">
      <c r="A8" s="39">
        <v>2</v>
      </c>
      <c r="B8" s="9" t="s">
        <v>40</v>
      </c>
      <c r="C8" s="27" t="s">
        <v>8</v>
      </c>
      <c r="D8" s="13">
        <v>5537</v>
      </c>
      <c r="E8" s="14">
        <v>28713</v>
      </c>
      <c r="F8" s="3">
        <f aca="true" t="shared" si="1" ref="F8:F30">IF(E8&gt;0,D8/E8,"")</f>
        <v>0.19283948037474316</v>
      </c>
      <c r="G8" s="27" t="s">
        <v>8</v>
      </c>
      <c r="H8" s="13">
        <v>4090</v>
      </c>
      <c r="I8" s="3">
        <f t="shared" si="0"/>
        <v>0.11860916973581184</v>
      </c>
      <c r="J8" s="27" t="s">
        <v>8</v>
      </c>
      <c r="K8" s="6">
        <f aca="true" t="shared" si="2" ref="K8:K30">IF(AND(H8&gt;0,F8&gt;0),F8*H8,"")</f>
        <v>788.7134747326995</v>
      </c>
    </row>
    <row r="9" spans="1:11" ht="12.75">
      <c r="A9" s="39">
        <v>3</v>
      </c>
      <c r="B9" s="38" t="s">
        <v>41</v>
      </c>
      <c r="C9" s="27" t="s">
        <v>8</v>
      </c>
      <c r="D9" s="13">
        <v>5925</v>
      </c>
      <c r="E9" s="14">
        <v>37980</v>
      </c>
      <c r="F9" s="3">
        <f t="shared" si="1"/>
        <v>0.15600315955766192</v>
      </c>
      <c r="G9" s="27" t="s">
        <v>8</v>
      </c>
      <c r="H9" s="13">
        <v>4928</v>
      </c>
      <c r="I9" s="3">
        <f t="shared" si="0"/>
        <v>0.14291099962300263</v>
      </c>
      <c r="J9" s="27" t="s">
        <v>8</v>
      </c>
      <c r="K9" s="6">
        <f t="shared" si="2"/>
        <v>768.783570300158</v>
      </c>
    </row>
    <row r="10" spans="1:11" ht="12.75">
      <c r="A10" s="39">
        <v>4</v>
      </c>
      <c r="B10" s="38" t="s">
        <v>42</v>
      </c>
      <c r="C10" s="27" t="s">
        <v>8</v>
      </c>
      <c r="D10" s="13">
        <v>4935</v>
      </c>
      <c r="E10" s="14">
        <v>47207</v>
      </c>
      <c r="F10" s="3">
        <f t="shared" si="1"/>
        <v>0.10453958099434406</v>
      </c>
      <c r="G10" s="27" t="s">
        <v>8</v>
      </c>
      <c r="H10" s="13">
        <v>5283</v>
      </c>
      <c r="I10" s="3">
        <f t="shared" si="0"/>
        <v>0.1532059275585071</v>
      </c>
      <c r="J10" s="27" t="s">
        <v>8</v>
      </c>
      <c r="K10" s="6">
        <f t="shared" si="2"/>
        <v>552.2826063931196</v>
      </c>
    </row>
    <row r="11" spans="1:11" ht="12.75">
      <c r="A11" s="39">
        <v>5</v>
      </c>
      <c r="B11" s="38" t="s">
        <v>43</v>
      </c>
      <c r="C11" s="27" t="s">
        <v>8</v>
      </c>
      <c r="D11" s="13">
        <v>6322</v>
      </c>
      <c r="E11" s="14">
        <v>164877</v>
      </c>
      <c r="F11" s="3">
        <f t="shared" si="1"/>
        <v>0.03834373502671688</v>
      </c>
      <c r="G11" s="27" t="s">
        <v>8</v>
      </c>
      <c r="H11" s="13">
        <v>18514</v>
      </c>
      <c r="I11" s="3">
        <f t="shared" si="0"/>
        <v>0.5369022416843082</v>
      </c>
      <c r="J11" s="27" t="s">
        <v>8</v>
      </c>
      <c r="K11" s="6">
        <f t="shared" si="2"/>
        <v>709.8959102846363</v>
      </c>
    </row>
    <row r="12" spans="1:11" ht="12.75">
      <c r="A12" s="39">
        <v>6</v>
      </c>
      <c r="B12" s="9"/>
      <c r="C12" s="27" t="s">
        <v>8</v>
      </c>
      <c r="D12" s="13"/>
      <c r="E12" s="14"/>
      <c r="F12" s="3">
        <f t="shared" si="1"/>
      </c>
      <c r="G12" s="27" t="s">
        <v>8</v>
      </c>
      <c r="H12" s="13"/>
      <c r="I12" s="3">
        <f t="shared" si="0"/>
      </c>
      <c r="J12" s="27" t="s">
        <v>8</v>
      </c>
      <c r="K12" s="6">
        <f t="shared" si="2"/>
      </c>
    </row>
    <row r="13" spans="1:11" ht="12.75">
      <c r="A13" s="39">
        <v>7</v>
      </c>
      <c r="B13" s="9"/>
      <c r="C13" s="27" t="s">
        <v>8</v>
      </c>
      <c r="D13" s="13"/>
      <c r="E13" s="14"/>
      <c r="F13" s="3">
        <f t="shared" si="1"/>
      </c>
      <c r="G13" s="27" t="s">
        <v>8</v>
      </c>
      <c r="H13" s="13"/>
      <c r="I13" s="3">
        <f t="shared" si="0"/>
      </c>
      <c r="J13" s="27" t="s">
        <v>8</v>
      </c>
      <c r="K13" s="6">
        <f t="shared" si="2"/>
      </c>
    </row>
    <row r="14" spans="1:11" ht="12.75">
      <c r="A14" s="39">
        <v>8</v>
      </c>
      <c r="B14" s="9"/>
      <c r="C14" s="27" t="s">
        <v>8</v>
      </c>
      <c r="D14" s="13"/>
      <c r="E14" s="14"/>
      <c r="F14" s="3">
        <f t="shared" si="1"/>
      </c>
      <c r="G14" s="27" t="s">
        <v>8</v>
      </c>
      <c r="H14" s="13"/>
      <c r="I14" s="3">
        <f t="shared" si="0"/>
      </c>
      <c r="J14" s="27" t="s">
        <v>8</v>
      </c>
      <c r="K14" s="6">
        <f t="shared" si="2"/>
      </c>
    </row>
    <row r="15" spans="1:11" ht="12.75">
      <c r="A15" s="39">
        <v>9</v>
      </c>
      <c r="B15" s="9"/>
      <c r="C15" s="27" t="s">
        <v>8</v>
      </c>
      <c r="D15" s="13"/>
      <c r="E15" s="14"/>
      <c r="F15" s="3">
        <f t="shared" si="1"/>
      </c>
      <c r="G15" s="27" t="s">
        <v>8</v>
      </c>
      <c r="H15" s="13"/>
      <c r="I15" s="3">
        <f t="shared" si="0"/>
      </c>
      <c r="J15" s="27" t="s">
        <v>8</v>
      </c>
      <c r="K15" s="6">
        <f t="shared" si="2"/>
      </c>
    </row>
    <row r="16" spans="1:11" ht="12.75">
      <c r="A16" s="39">
        <v>10</v>
      </c>
      <c r="B16" s="9"/>
      <c r="C16" s="27" t="s">
        <v>8</v>
      </c>
      <c r="D16" s="13"/>
      <c r="E16" s="14"/>
      <c r="F16" s="3">
        <f t="shared" si="1"/>
      </c>
      <c r="G16" s="27" t="s">
        <v>8</v>
      </c>
      <c r="H16" s="13"/>
      <c r="I16" s="3">
        <f t="shared" si="0"/>
      </c>
      <c r="J16" s="27" t="s">
        <v>8</v>
      </c>
      <c r="K16" s="6">
        <f t="shared" si="2"/>
      </c>
    </row>
    <row r="17" spans="1:11" ht="12.75">
      <c r="A17" s="39">
        <v>11</v>
      </c>
      <c r="B17" s="9"/>
      <c r="C17" s="27" t="s">
        <v>8</v>
      </c>
      <c r="D17" s="13"/>
      <c r="E17" s="14"/>
      <c r="F17" s="3">
        <f t="shared" si="1"/>
      </c>
      <c r="G17" s="27" t="s">
        <v>8</v>
      </c>
      <c r="H17" s="13"/>
      <c r="I17" s="3">
        <f t="shared" si="0"/>
      </c>
      <c r="J17" s="27" t="s">
        <v>8</v>
      </c>
      <c r="K17" s="6">
        <f t="shared" si="2"/>
      </c>
    </row>
    <row r="18" spans="1:11" ht="12.75">
      <c r="A18" s="39">
        <v>12</v>
      </c>
      <c r="B18" s="9"/>
      <c r="C18" s="27" t="s">
        <v>8</v>
      </c>
      <c r="D18" s="13"/>
      <c r="E18" s="14"/>
      <c r="F18" s="3">
        <f t="shared" si="1"/>
      </c>
      <c r="G18" s="27" t="s">
        <v>8</v>
      </c>
      <c r="H18" s="13"/>
      <c r="I18" s="3">
        <f t="shared" si="0"/>
      </c>
      <c r="J18" s="27" t="s">
        <v>8</v>
      </c>
      <c r="K18" s="6">
        <f t="shared" si="2"/>
      </c>
    </row>
    <row r="19" spans="1:11" ht="12.75" customHeight="1">
      <c r="A19" s="39">
        <v>13</v>
      </c>
      <c r="B19" s="9"/>
      <c r="C19" s="27" t="s">
        <v>8</v>
      </c>
      <c r="D19" s="13"/>
      <c r="E19" s="14"/>
      <c r="F19" s="3">
        <f t="shared" si="1"/>
      </c>
      <c r="G19" s="27" t="s">
        <v>8</v>
      </c>
      <c r="H19" s="13"/>
      <c r="I19" s="3">
        <f t="shared" si="0"/>
      </c>
      <c r="J19" s="27" t="s">
        <v>8</v>
      </c>
      <c r="K19" s="6">
        <f t="shared" si="2"/>
      </c>
    </row>
    <row r="20" spans="1:11" ht="12.75">
      <c r="A20" s="39">
        <v>14</v>
      </c>
      <c r="B20" s="9"/>
      <c r="C20" s="27" t="s">
        <v>8</v>
      </c>
      <c r="D20" s="13"/>
      <c r="E20" s="14"/>
      <c r="F20" s="3">
        <f t="shared" si="1"/>
      </c>
      <c r="G20" s="27" t="s">
        <v>8</v>
      </c>
      <c r="H20" s="13"/>
      <c r="I20" s="3">
        <f t="shared" si="0"/>
      </c>
      <c r="J20" s="27" t="s">
        <v>8</v>
      </c>
      <c r="K20" s="6">
        <f t="shared" si="2"/>
      </c>
    </row>
    <row r="21" spans="1:11" ht="12.75">
      <c r="A21" s="39">
        <v>15</v>
      </c>
      <c r="B21" s="9"/>
      <c r="C21" s="27" t="s">
        <v>8</v>
      </c>
      <c r="D21" s="13"/>
      <c r="E21" s="14"/>
      <c r="F21" s="3">
        <f t="shared" si="1"/>
      </c>
      <c r="G21" s="27" t="s">
        <v>8</v>
      </c>
      <c r="H21" s="13"/>
      <c r="I21" s="3">
        <f t="shared" si="0"/>
      </c>
      <c r="J21" s="27" t="s">
        <v>8</v>
      </c>
      <c r="K21" s="6">
        <f t="shared" si="2"/>
      </c>
    </row>
    <row r="22" spans="1:11" ht="12.75" customHeight="1">
      <c r="A22" s="39">
        <v>16</v>
      </c>
      <c r="B22" s="9"/>
      <c r="C22" s="27" t="s">
        <v>8</v>
      </c>
      <c r="D22" s="13"/>
      <c r="E22" s="14"/>
      <c r="F22" s="3">
        <f t="shared" si="1"/>
      </c>
      <c r="G22" s="27" t="s">
        <v>8</v>
      </c>
      <c r="H22" s="13"/>
      <c r="I22" s="3">
        <f t="shared" si="0"/>
      </c>
      <c r="J22" s="27" t="s">
        <v>8</v>
      </c>
      <c r="K22" s="6">
        <f t="shared" si="2"/>
      </c>
    </row>
    <row r="23" spans="1:11" ht="12.75">
      <c r="A23" s="39">
        <v>17</v>
      </c>
      <c r="B23" s="9"/>
      <c r="C23" s="27" t="s">
        <v>8</v>
      </c>
      <c r="D23" s="13"/>
      <c r="E23" s="14"/>
      <c r="F23" s="3">
        <f t="shared" si="1"/>
      </c>
      <c r="G23" s="27" t="s">
        <v>8</v>
      </c>
      <c r="H23" s="13"/>
      <c r="I23" s="3">
        <f t="shared" si="0"/>
      </c>
      <c r="J23" s="27" t="s">
        <v>8</v>
      </c>
      <c r="K23" s="6">
        <f t="shared" si="2"/>
      </c>
    </row>
    <row r="24" spans="1:11" ht="12.75">
      <c r="A24" s="39">
        <v>18</v>
      </c>
      <c r="B24" s="9"/>
      <c r="C24" s="27" t="s">
        <v>8</v>
      </c>
      <c r="D24" s="13"/>
      <c r="E24" s="14"/>
      <c r="F24" s="3">
        <f t="shared" si="1"/>
      </c>
      <c r="G24" s="27" t="s">
        <v>8</v>
      </c>
      <c r="H24" s="13"/>
      <c r="I24" s="3">
        <f t="shared" si="0"/>
      </c>
      <c r="J24" s="27" t="s">
        <v>8</v>
      </c>
      <c r="K24" s="6">
        <f t="shared" si="2"/>
      </c>
    </row>
    <row r="25" spans="1:11" ht="12.75" customHeight="1">
      <c r="A25" s="39">
        <v>19</v>
      </c>
      <c r="B25" s="9"/>
      <c r="C25" s="27" t="s">
        <v>8</v>
      </c>
      <c r="D25" s="13"/>
      <c r="E25" s="14"/>
      <c r="F25" s="3">
        <f t="shared" si="1"/>
      </c>
      <c r="G25" s="27" t="s">
        <v>8</v>
      </c>
      <c r="H25" s="13"/>
      <c r="I25" s="3">
        <f t="shared" si="0"/>
      </c>
      <c r="J25" s="27" t="s">
        <v>8</v>
      </c>
      <c r="K25" s="6">
        <f t="shared" si="2"/>
      </c>
    </row>
    <row r="26" spans="1:11" ht="12.75">
      <c r="A26" s="39">
        <v>20</v>
      </c>
      <c r="B26" s="9"/>
      <c r="C26" s="27" t="s">
        <v>8</v>
      </c>
      <c r="D26" s="13"/>
      <c r="E26" s="14"/>
      <c r="F26" s="3">
        <f t="shared" si="1"/>
      </c>
      <c r="G26" s="27" t="s">
        <v>8</v>
      </c>
      <c r="H26" s="13"/>
      <c r="I26" s="3">
        <f t="shared" si="0"/>
      </c>
      <c r="J26" s="27" t="s">
        <v>8</v>
      </c>
      <c r="K26" s="6">
        <f t="shared" si="2"/>
      </c>
    </row>
    <row r="27" spans="1:11" ht="12.75">
      <c r="A27" s="39">
        <v>21</v>
      </c>
      <c r="B27" s="9"/>
      <c r="C27" s="27" t="s">
        <v>8</v>
      </c>
      <c r="D27" s="13"/>
      <c r="E27" s="14"/>
      <c r="F27" s="3">
        <f t="shared" si="1"/>
      </c>
      <c r="G27" s="27" t="s">
        <v>8</v>
      </c>
      <c r="H27" s="13"/>
      <c r="I27" s="3">
        <f t="shared" si="0"/>
      </c>
      <c r="J27" s="27" t="s">
        <v>8</v>
      </c>
      <c r="K27" s="6">
        <f t="shared" si="2"/>
      </c>
    </row>
    <row r="28" spans="1:11" ht="12.75" customHeight="1">
      <c r="A28" s="39">
        <v>22</v>
      </c>
      <c r="B28" s="9"/>
      <c r="C28" s="27" t="s">
        <v>8</v>
      </c>
      <c r="D28" s="13"/>
      <c r="E28" s="14"/>
      <c r="F28" s="3">
        <f t="shared" si="1"/>
      </c>
      <c r="G28" s="27" t="s">
        <v>8</v>
      </c>
      <c r="H28" s="13"/>
      <c r="I28" s="3">
        <f t="shared" si="0"/>
      </c>
      <c r="J28" s="27" t="s">
        <v>8</v>
      </c>
      <c r="K28" s="6">
        <f t="shared" si="2"/>
      </c>
    </row>
    <row r="29" spans="1:11" ht="12.75">
      <c r="A29" s="39">
        <v>23</v>
      </c>
      <c r="B29" s="9"/>
      <c r="C29" s="27" t="s">
        <v>8</v>
      </c>
      <c r="D29" s="13"/>
      <c r="E29" s="14"/>
      <c r="F29" s="3">
        <f t="shared" si="1"/>
      </c>
      <c r="G29" s="27" t="s">
        <v>8</v>
      </c>
      <c r="H29" s="13"/>
      <c r="I29" s="3">
        <f t="shared" si="0"/>
      </c>
      <c r="J29" s="27" t="s">
        <v>8</v>
      </c>
      <c r="K29" s="6">
        <f t="shared" si="2"/>
      </c>
    </row>
    <row r="30" spans="1:11" ht="13.5" thickBot="1">
      <c r="A30" s="39">
        <v>24</v>
      </c>
      <c r="B30" s="10"/>
      <c r="C30" s="27" t="s">
        <v>8</v>
      </c>
      <c r="D30" s="16"/>
      <c r="E30" s="17"/>
      <c r="F30" s="18">
        <f t="shared" si="1"/>
      </c>
      <c r="G30" s="27" t="s">
        <v>8</v>
      </c>
      <c r="H30" s="15"/>
      <c r="I30" s="4">
        <f>IF(H30&gt;0,H30/$H$31,"")</f>
      </c>
      <c r="J30" s="27" t="s">
        <v>8</v>
      </c>
      <c r="K30" s="7">
        <f t="shared" si="2"/>
      </c>
    </row>
    <row r="31" spans="4:15" ht="18.75" thickBot="1">
      <c r="D31" s="36">
        <f>SUM(D7:D30)</f>
        <v>26169</v>
      </c>
      <c r="E31" s="37">
        <f>SUM(E7:E30)</f>
        <v>292850</v>
      </c>
      <c r="F31" s="19"/>
      <c r="H31" s="36">
        <f>SUM(H7:H30)</f>
        <v>34483</v>
      </c>
      <c r="I31" s="19"/>
      <c r="K31" s="20">
        <f>SUM(K7:K30)</f>
        <v>3228.586241736194</v>
      </c>
      <c r="L31" s="50" t="s">
        <v>12</v>
      </c>
      <c r="M31" s="51"/>
      <c r="N31" s="51"/>
      <c r="O31" s="51"/>
    </row>
    <row r="32" spans="5:15" ht="18.75" thickBot="1">
      <c r="E32" s="28" t="s">
        <v>9</v>
      </c>
      <c r="H32" s="28" t="s">
        <v>9</v>
      </c>
      <c r="K32" s="1">
        <f>K31/H31</f>
        <v>0.09362834561193034</v>
      </c>
      <c r="L32" s="50" t="s">
        <v>14</v>
      </c>
      <c r="M32" s="51"/>
      <c r="N32" s="51"/>
      <c r="O32" s="51"/>
    </row>
    <row r="33" spans="5:8" ht="51">
      <c r="E33" s="29" t="s">
        <v>10</v>
      </c>
      <c r="H33" s="30" t="s">
        <v>11</v>
      </c>
    </row>
  </sheetData>
  <sheetProtection/>
  <mergeCells count="5">
    <mergeCell ref="D5:F5"/>
    <mergeCell ref="H5:I5"/>
    <mergeCell ref="K5:K6"/>
    <mergeCell ref="L31:O31"/>
    <mergeCell ref="L32:O32"/>
  </mergeCells>
  <printOptions/>
  <pageMargins left="0.7" right="0.7" top="0.5" bottom="0.5" header="0.3" footer="0.3"/>
  <pageSetup horizontalDpi="600" verticalDpi="600" orientation="landscape" r:id="rId1"/>
  <headerFooter>
    <oddHeader>&amp;L&amp;"Arial,Bold"Extrapolation Example for Percentage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22" customWidth="1"/>
    <col min="2" max="2" width="38.57421875" style="22" customWidth="1"/>
    <col min="3" max="3" width="6.421875" style="22" customWidth="1"/>
    <col min="4" max="4" width="22.00390625" style="22" customWidth="1"/>
    <col min="5" max="5" width="6.28125" style="22" customWidth="1"/>
    <col min="6" max="6" width="17.7109375" style="22" customWidth="1"/>
    <col min="7" max="7" width="20.00390625" style="22" customWidth="1"/>
    <col min="8" max="8" width="9.140625" style="22" customWidth="1"/>
    <col min="9" max="9" width="22.421875" style="22" customWidth="1"/>
    <col min="10" max="10" width="16.140625" style="22" customWidth="1"/>
    <col min="11" max="12" width="9.140625" style="22" customWidth="1"/>
    <col min="13" max="13" width="7.57421875" style="22" customWidth="1"/>
    <col min="14" max="16384" width="9.140625" style="22" customWidth="1"/>
  </cols>
  <sheetData>
    <row r="1" spans="1:7" ht="13.5" thickBot="1">
      <c r="A1" s="21" t="s">
        <v>21</v>
      </c>
      <c r="C1" s="23"/>
      <c r="F1" s="43" t="s">
        <v>20</v>
      </c>
      <c r="G1" s="44">
        <v>1000</v>
      </c>
    </row>
    <row r="2" spans="1:3" ht="12.75">
      <c r="A2" s="23"/>
      <c r="C2" s="23"/>
    </row>
    <row r="3" spans="1:3" ht="12.75">
      <c r="A3" s="24" t="s">
        <v>16</v>
      </c>
      <c r="C3" s="23"/>
    </row>
    <row r="4" spans="1:9" ht="26.25" thickBot="1">
      <c r="A4" s="25" t="s">
        <v>18</v>
      </c>
      <c r="C4" s="23"/>
      <c r="I4" s="26" t="s">
        <v>15</v>
      </c>
    </row>
    <row r="5" spans="2:9" ht="30" customHeight="1">
      <c r="B5" s="31" t="s">
        <v>1</v>
      </c>
      <c r="D5" s="59" t="s">
        <v>19</v>
      </c>
      <c r="F5" s="55" t="s">
        <v>0</v>
      </c>
      <c r="G5" s="56"/>
      <c r="I5" s="57" t="s">
        <v>13</v>
      </c>
    </row>
    <row r="6" spans="2:9" ht="32.25" thickBot="1">
      <c r="B6" s="32" t="s">
        <v>54</v>
      </c>
      <c r="D6" s="60"/>
      <c r="F6" s="33" t="s">
        <v>3</v>
      </c>
      <c r="G6" s="35" t="s">
        <v>53</v>
      </c>
      <c r="I6" s="58"/>
    </row>
    <row r="7" spans="1:9" ht="12.75" customHeight="1">
      <c r="A7" s="39">
        <v>1</v>
      </c>
      <c r="B7" s="8" t="s">
        <v>39</v>
      </c>
      <c r="C7" s="27" t="s">
        <v>8</v>
      </c>
      <c r="D7" s="40">
        <v>2.11</v>
      </c>
      <c r="E7" s="27" t="s">
        <v>8</v>
      </c>
      <c r="F7" s="11">
        <v>1668</v>
      </c>
      <c r="G7" s="2">
        <f aca="true" t="shared" si="0" ref="G7:G29">IF(F7&gt;0,F7/$F$31,"")</f>
        <v>0.04837166139837021</v>
      </c>
      <c r="H7" s="27" t="s">
        <v>8</v>
      </c>
      <c r="I7" s="45">
        <f>IF(AND(F7&gt;0,D7&gt;0,G$1&gt;0),D7*F7/G$1,"")</f>
        <v>3.51948</v>
      </c>
    </row>
    <row r="8" spans="1:9" ht="12.75">
      <c r="A8" s="39">
        <v>2</v>
      </c>
      <c r="B8" s="9" t="s">
        <v>40</v>
      </c>
      <c r="C8" s="27" t="s">
        <v>8</v>
      </c>
      <c r="D8" s="41">
        <v>1.5</v>
      </c>
      <c r="E8" s="27" t="s">
        <v>8</v>
      </c>
      <c r="F8" s="13">
        <v>4090</v>
      </c>
      <c r="G8" s="3">
        <f t="shared" si="0"/>
        <v>0.11860916973581184</v>
      </c>
      <c r="H8" s="27" t="s">
        <v>8</v>
      </c>
      <c r="I8" s="45">
        <f aca="true" t="shared" si="1" ref="I8:I30">IF(AND(F8&gt;0,D8&gt;0,G$1&gt;0),D8*F8/G$1,"")</f>
        <v>6.135</v>
      </c>
    </row>
    <row r="9" spans="1:9" ht="12.75">
      <c r="A9" s="39">
        <v>3</v>
      </c>
      <c r="B9" s="38" t="s">
        <v>41</v>
      </c>
      <c r="C9" s="27" t="s">
        <v>8</v>
      </c>
      <c r="D9" s="41">
        <v>1.65</v>
      </c>
      <c r="E9" s="27" t="s">
        <v>8</v>
      </c>
      <c r="F9" s="13">
        <v>4928</v>
      </c>
      <c r="G9" s="3">
        <f t="shared" si="0"/>
        <v>0.14291099962300263</v>
      </c>
      <c r="H9" s="27" t="s">
        <v>8</v>
      </c>
      <c r="I9" s="45">
        <f t="shared" si="1"/>
        <v>8.1312</v>
      </c>
    </row>
    <row r="10" spans="1:9" ht="12.75">
      <c r="A10" s="39">
        <v>4</v>
      </c>
      <c r="B10" s="38" t="s">
        <v>42</v>
      </c>
      <c r="C10" s="27" t="s">
        <v>8</v>
      </c>
      <c r="D10" s="41">
        <v>1.25</v>
      </c>
      <c r="E10" s="27" t="s">
        <v>8</v>
      </c>
      <c r="F10" s="13">
        <v>5283</v>
      </c>
      <c r="G10" s="3">
        <f t="shared" si="0"/>
        <v>0.1532059275585071</v>
      </c>
      <c r="H10" s="27" t="s">
        <v>8</v>
      </c>
      <c r="I10" s="45">
        <f t="shared" si="1"/>
        <v>6.60375</v>
      </c>
    </row>
    <row r="11" spans="1:9" ht="12.75">
      <c r="A11" s="39">
        <v>5</v>
      </c>
      <c r="B11" s="38" t="s">
        <v>43</v>
      </c>
      <c r="C11" s="27" t="s">
        <v>8</v>
      </c>
      <c r="D11" s="41">
        <v>1</v>
      </c>
      <c r="E11" s="27" t="s">
        <v>8</v>
      </c>
      <c r="F11" s="13">
        <v>18514</v>
      </c>
      <c r="G11" s="3">
        <f t="shared" si="0"/>
        <v>0.5369022416843082</v>
      </c>
      <c r="H11" s="27" t="s">
        <v>8</v>
      </c>
      <c r="I11" s="45">
        <f t="shared" si="1"/>
        <v>18.514</v>
      </c>
    </row>
    <row r="12" spans="1:9" ht="12.75">
      <c r="A12" s="39">
        <v>6</v>
      </c>
      <c r="B12" s="9"/>
      <c r="C12" s="27" t="s">
        <v>8</v>
      </c>
      <c r="D12" s="41"/>
      <c r="E12" s="27" t="s">
        <v>8</v>
      </c>
      <c r="F12" s="13"/>
      <c r="G12" s="3">
        <f t="shared" si="0"/>
      </c>
      <c r="H12" s="27" t="s">
        <v>8</v>
      </c>
      <c r="I12" s="45">
        <f t="shared" si="1"/>
      </c>
    </row>
    <row r="13" spans="1:9" ht="12.75">
      <c r="A13" s="39">
        <v>7</v>
      </c>
      <c r="B13" s="9"/>
      <c r="C13" s="27" t="s">
        <v>8</v>
      </c>
      <c r="D13" s="41"/>
      <c r="E13" s="27" t="s">
        <v>8</v>
      </c>
      <c r="F13" s="13"/>
      <c r="G13" s="3">
        <f t="shared" si="0"/>
      </c>
      <c r="H13" s="27" t="s">
        <v>8</v>
      </c>
      <c r="I13" s="45">
        <f t="shared" si="1"/>
      </c>
    </row>
    <row r="14" spans="1:9" ht="12.75">
      <c r="A14" s="39">
        <v>8</v>
      </c>
      <c r="B14" s="9"/>
      <c r="C14" s="27" t="s">
        <v>8</v>
      </c>
      <c r="D14" s="41"/>
      <c r="E14" s="27" t="s">
        <v>8</v>
      </c>
      <c r="F14" s="13"/>
      <c r="G14" s="3">
        <f t="shared" si="0"/>
      </c>
      <c r="H14" s="27" t="s">
        <v>8</v>
      </c>
      <c r="I14" s="45">
        <f t="shared" si="1"/>
      </c>
    </row>
    <row r="15" spans="1:9" ht="12.75">
      <c r="A15" s="39">
        <v>9</v>
      </c>
      <c r="B15" s="9"/>
      <c r="C15" s="27" t="s">
        <v>8</v>
      </c>
      <c r="D15" s="41"/>
      <c r="E15" s="27" t="s">
        <v>8</v>
      </c>
      <c r="F15" s="13"/>
      <c r="G15" s="3">
        <f t="shared" si="0"/>
      </c>
      <c r="H15" s="27" t="s">
        <v>8</v>
      </c>
      <c r="I15" s="45">
        <f t="shared" si="1"/>
      </c>
    </row>
    <row r="16" spans="1:9" ht="12.75">
      <c r="A16" s="39">
        <v>10</v>
      </c>
      <c r="B16" s="9"/>
      <c r="C16" s="27" t="s">
        <v>8</v>
      </c>
      <c r="D16" s="41"/>
      <c r="E16" s="27" t="s">
        <v>8</v>
      </c>
      <c r="F16" s="13"/>
      <c r="G16" s="3">
        <f t="shared" si="0"/>
      </c>
      <c r="H16" s="27" t="s">
        <v>8</v>
      </c>
      <c r="I16" s="45">
        <f t="shared" si="1"/>
      </c>
    </row>
    <row r="17" spans="1:9" ht="12.75">
      <c r="A17" s="39">
        <v>11</v>
      </c>
      <c r="B17" s="9"/>
      <c r="C17" s="27" t="s">
        <v>8</v>
      </c>
      <c r="D17" s="41"/>
      <c r="E17" s="27" t="s">
        <v>8</v>
      </c>
      <c r="F17" s="13"/>
      <c r="G17" s="3">
        <f t="shared" si="0"/>
      </c>
      <c r="H17" s="27" t="s">
        <v>8</v>
      </c>
      <c r="I17" s="45">
        <f t="shared" si="1"/>
      </c>
    </row>
    <row r="18" spans="1:9" ht="12.75">
      <c r="A18" s="39">
        <v>12</v>
      </c>
      <c r="B18" s="9"/>
      <c r="C18" s="27" t="s">
        <v>8</v>
      </c>
      <c r="D18" s="41"/>
      <c r="E18" s="27" t="s">
        <v>8</v>
      </c>
      <c r="F18" s="13"/>
      <c r="G18" s="3">
        <f t="shared" si="0"/>
      </c>
      <c r="H18" s="27" t="s">
        <v>8</v>
      </c>
      <c r="I18" s="45">
        <f t="shared" si="1"/>
      </c>
    </row>
    <row r="19" spans="1:9" ht="12.75" customHeight="1">
      <c r="A19" s="39">
        <v>13</v>
      </c>
      <c r="B19" s="9"/>
      <c r="C19" s="27" t="s">
        <v>8</v>
      </c>
      <c r="D19" s="41"/>
      <c r="E19" s="27" t="s">
        <v>8</v>
      </c>
      <c r="F19" s="13"/>
      <c r="G19" s="3">
        <f t="shared" si="0"/>
      </c>
      <c r="H19" s="27" t="s">
        <v>8</v>
      </c>
      <c r="I19" s="45">
        <f t="shared" si="1"/>
      </c>
    </row>
    <row r="20" spans="1:9" ht="12.75">
      <c r="A20" s="39">
        <v>14</v>
      </c>
      <c r="B20" s="9"/>
      <c r="C20" s="27" t="s">
        <v>8</v>
      </c>
      <c r="D20" s="41"/>
      <c r="E20" s="27" t="s">
        <v>8</v>
      </c>
      <c r="F20" s="13"/>
      <c r="G20" s="3">
        <f t="shared" si="0"/>
      </c>
      <c r="H20" s="27" t="s">
        <v>8</v>
      </c>
      <c r="I20" s="45">
        <f t="shared" si="1"/>
      </c>
    </row>
    <row r="21" spans="1:9" ht="12.75">
      <c r="A21" s="39">
        <v>15</v>
      </c>
      <c r="B21" s="9"/>
      <c r="C21" s="27" t="s">
        <v>8</v>
      </c>
      <c r="D21" s="41"/>
      <c r="E21" s="27" t="s">
        <v>8</v>
      </c>
      <c r="F21" s="13"/>
      <c r="G21" s="3">
        <f t="shared" si="0"/>
      </c>
      <c r="H21" s="27" t="s">
        <v>8</v>
      </c>
      <c r="I21" s="45">
        <f t="shared" si="1"/>
      </c>
    </row>
    <row r="22" spans="1:9" ht="12.75" customHeight="1">
      <c r="A22" s="39">
        <v>16</v>
      </c>
      <c r="B22" s="9"/>
      <c r="C22" s="27" t="s">
        <v>8</v>
      </c>
      <c r="D22" s="41"/>
      <c r="E22" s="27" t="s">
        <v>8</v>
      </c>
      <c r="F22" s="13"/>
      <c r="G22" s="3">
        <f t="shared" si="0"/>
      </c>
      <c r="H22" s="27" t="s">
        <v>8</v>
      </c>
      <c r="I22" s="45">
        <f t="shared" si="1"/>
      </c>
    </row>
    <row r="23" spans="1:9" ht="12.75">
      <c r="A23" s="39">
        <v>17</v>
      </c>
      <c r="B23" s="9"/>
      <c r="C23" s="27" t="s">
        <v>8</v>
      </c>
      <c r="D23" s="41"/>
      <c r="E23" s="27" t="s">
        <v>8</v>
      </c>
      <c r="F23" s="13"/>
      <c r="G23" s="3">
        <f t="shared" si="0"/>
      </c>
      <c r="H23" s="27" t="s">
        <v>8</v>
      </c>
      <c r="I23" s="45">
        <f t="shared" si="1"/>
      </c>
    </row>
    <row r="24" spans="1:9" ht="12.75">
      <c r="A24" s="39">
        <v>18</v>
      </c>
      <c r="B24" s="9"/>
      <c r="C24" s="27" t="s">
        <v>8</v>
      </c>
      <c r="D24" s="41"/>
      <c r="E24" s="27" t="s">
        <v>8</v>
      </c>
      <c r="F24" s="13"/>
      <c r="G24" s="3">
        <f t="shared" si="0"/>
      </c>
      <c r="H24" s="27" t="s">
        <v>8</v>
      </c>
      <c r="I24" s="45">
        <f t="shared" si="1"/>
      </c>
    </row>
    <row r="25" spans="1:9" ht="12.75" customHeight="1">
      <c r="A25" s="39">
        <v>19</v>
      </c>
      <c r="B25" s="9"/>
      <c r="C25" s="27" t="s">
        <v>8</v>
      </c>
      <c r="D25" s="41"/>
      <c r="E25" s="27" t="s">
        <v>8</v>
      </c>
      <c r="F25" s="13"/>
      <c r="G25" s="3">
        <f t="shared" si="0"/>
      </c>
      <c r="H25" s="27" t="s">
        <v>8</v>
      </c>
      <c r="I25" s="45">
        <f t="shared" si="1"/>
      </c>
    </row>
    <row r="26" spans="1:9" ht="12.75">
      <c r="A26" s="39">
        <v>20</v>
      </c>
      <c r="B26" s="9"/>
      <c r="C26" s="27" t="s">
        <v>8</v>
      </c>
      <c r="D26" s="41"/>
      <c r="E26" s="27" t="s">
        <v>8</v>
      </c>
      <c r="F26" s="13"/>
      <c r="G26" s="3">
        <f t="shared" si="0"/>
      </c>
      <c r="H26" s="27" t="s">
        <v>8</v>
      </c>
      <c r="I26" s="45">
        <f t="shared" si="1"/>
      </c>
    </row>
    <row r="27" spans="1:9" ht="12.75">
      <c r="A27" s="39">
        <v>21</v>
      </c>
      <c r="B27" s="9"/>
      <c r="C27" s="27" t="s">
        <v>8</v>
      </c>
      <c r="D27" s="41"/>
      <c r="E27" s="27" t="s">
        <v>8</v>
      </c>
      <c r="F27" s="13"/>
      <c r="G27" s="3">
        <f t="shared" si="0"/>
      </c>
      <c r="H27" s="27" t="s">
        <v>8</v>
      </c>
      <c r="I27" s="45">
        <f t="shared" si="1"/>
      </c>
    </row>
    <row r="28" spans="1:9" ht="12.75" customHeight="1">
      <c r="A28" s="39">
        <v>22</v>
      </c>
      <c r="B28" s="9"/>
      <c r="C28" s="27" t="s">
        <v>8</v>
      </c>
      <c r="D28" s="41"/>
      <c r="E28" s="27" t="s">
        <v>8</v>
      </c>
      <c r="F28" s="13"/>
      <c r="G28" s="3">
        <f t="shared" si="0"/>
      </c>
      <c r="H28" s="27" t="s">
        <v>8</v>
      </c>
      <c r="I28" s="45">
        <f t="shared" si="1"/>
      </c>
    </row>
    <row r="29" spans="1:9" ht="12.75">
      <c r="A29" s="39">
        <v>23</v>
      </c>
      <c r="B29" s="9"/>
      <c r="C29" s="27" t="s">
        <v>8</v>
      </c>
      <c r="D29" s="41"/>
      <c r="E29" s="27" t="s">
        <v>8</v>
      </c>
      <c r="F29" s="13"/>
      <c r="G29" s="3">
        <f t="shared" si="0"/>
      </c>
      <c r="H29" s="27" t="s">
        <v>8</v>
      </c>
      <c r="I29" s="45">
        <f t="shared" si="1"/>
      </c>
    </row>
    <row r="30" spans="1:9" ht="13.5" thickBot="1">
      <c r="A30" s="39">
        <v>24</v>
      </c>
      <c r="B30" s="10"/>
      <c r="C30" s="27" t="s">
        <v>8</v>
      </c>
      <c r="D30" s="42"/>
      <c r="E30" s="27" t="s">
        <v>8</v>
      </c>
      <c r="F30" s="15"/>
      <c r="G30" s="4">
        <f>IF(F30&gt;0,F30/$F$31,"")</f>
      </c>
      <c r="H30" s="27" t="s">
        <v>8</v>
      </c>
      <c r="I30" s="45">
        <f t="shared" si="1"/>
      </c>
    </row>
    <row r="31" spans="6:13" ht="18.75" thickBot="1">
      <c r="F31" s="36">
        <f>SUM(F7:F30)</f>
        <v>34483</v>
      </c>
      <c r="G31" s="19"/>
      <c r="I31" s="47">
        <f>SUM(I7:I30)</f>
        <v>42.90343</v>
      </c>
      <c r="J31" s="50" t="s">
        <v>12</v>
      </c>
      <c r="K31" s="51"/>
      <c r="L31" s="51"/>
      <c r="M31" s="51"/>
    </row>
    <row r="32" spans="6:13" ht="18.75" thickBot="1">
      <c r="F32" s="28" t="s">
        <v>9</v>
      </c>
      <c r="I32" s="46">
        <f>I31/F31*G1</f>
        <v>1.2441907606646754</v>
      </c>
      <c r="J32" s="50" t="s">
        <v>22</v>
      </c>
      <c r="K32" s="51"/>
      <c r="L32" s="51"/>
      <c r="M32" s="51"/>
    </row>
    <row r="33" ht="51">
      <c r="F33" s="30" t="s">
        <v>11</v>
      </c>
    </row>
  </sheetData>
  <sheetProtection/>
  <mergeCells count="5">
    <mergeCell ref="D5:D6"/>
    <mergeCell ref="F5:G5"/>
    <mergeCell ref="I5:I6"/>
    <mergeCell ref="J31:M31"/>
    <mergeCell ref="J32:M32"/>
  </mergeCells>
  <printOptions/>
  <pageMargins left="0.7" right="0.7" top="0.5" bottom="0.5" header="0.3" footer="0.3"/>
  <pageSetup horizontalDpi="600" verticalDpi="600" orientation="landscape" r:id="rId1"/>
  <headerFooter>
    <oddHeader>&amp;L&amp;"Arial,Bold"Extrapolation Example for 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Snow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Extrapolation worksheets</dc:title>
  <dc:subject>Extrapolation worksheets</dc:subject>
  <dc:creator>HRSA</dc:creator>
  <cp:keywords>HRSA, Health Centers, New Access Point, NAP, Extrapolation worksheets</cp:keywords>
  <dc:description>FY15 NAP</dc:description>
  <cp:lastModifiedBy>HRSA</cp:lastModifiedBy>
  <cp:lastPrinted>2013-01-24T18:58:30Z</cp:lastPrinted>
  <dcterms:created xsi:type="dcterms:W3CDTF">2012-09-07T19:57:26Z</dcterms:created>
  <dcterms:modified xsi:type="dcterms:W3CDTF">2014-07-08T16:32:36Z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0x01010040EF19489E0704498D6CCEAF8D279CEF</vt:lpwstr>
  </property>
  <property fmtid="{D5CDD505-2E9C-101B-9397-08002B2CF9AE}" pid="3" name="_dlc_DocIdItemGuid">
    <vt:lpwstr>1d39f039-38a4-4a54-a493-a6525ece92d3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CopySource">
    <vt:lpwstr>https://sharepoint.hrsa.gov/sites/bphc/oppd/eb/Shared Documents/FY13 NAP Web Files/worksheetsNFA.xls</vt:lpwstr>
  </property>
  <property fmtid="{D5CDD505-2E9C-101B-9397-08002B2CF9AE}" pid="9" name="Order">
    <vt:lpwstr>33700.0000000000</vt:lpwstr>
  </property>
  <property fmtid="{D5CDD505-2E9C-101B-9397-08002B2CF9AE}" pid="10" name="_dlc_DocId">
    <vt:lpwstr>RZP75TDPC7SH-1-2525</vt:lpwstr>
  </property>
  <property fmtid="{D5CDD505-2E9C-101B-9397-08002B2CF9AE}" pid="11" name="_dlc_DocIdUrl">
    <vt:lpwstr>https://sharepoint.hrsa.gov/sites/bphc/oppd/eb/_layouts/DocIdRedir.aspx?ID=RZP75TDPC7SH-1-2525, RZP75TDPC7SH-1-2525</vt:lpwstr>
  </property>
</Properties>
</file>